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F:\"/>
    </mc:Choice>
  </mc:AlternateContent>
  <bookViews>
    <workbookView xWindow="0" yWindow="0" windowWidth="20490" windowHeight="7755"/>
  </bookViews>
  <sheets>
    <sheet name="terampil" sheetId="1" r:id="rId1"/>
    <sheet name="mahir" sheetId="2" r:id="rId2"/>
    <sheet name="penyelia" sheetId="3" r:id="rId3"/>
    <sheet name="pertama" sheetId="4" r:id="rId4"/>
    <sheet name="muda" sheetId="5" r:id="rId5"/>
    <sheet name="madya" sheetId="6" r:id="rId6"/>
    <sheet name="Keterampilan" sheetId="9" r:id="rId7"/>
  </sheets>
  <externalReferences>
    <externalReference r:id="rId8"/>
    <externalReference r:id="rId9"/>
    <externalReference r:id="rId10"/>
    <externalReference r:id="rId11"/>
    <externalReference r:id="rId12"/>
    <externalReference r:id="rId13"/>
    <externalReference r:id="rId14"/>
  </externalReferences>
  <definedNames>
    <definedName name="_3" localSheetId="5">#REF!</definedName>
    <definedName name="_3" localSheetId="1">#REF!</definedName>
    <definedName name="_3" localSheetId="4">#REF!</definedName>
    <definedName name="_3" localSheetId="2">#REF!</definedName>
    <definedName name="_3" localSheetId="3">#REF!</definedName>
    <definedName name="_3" localSheetId="0">#REF!</definedName>
    <definedName name="_3">#REF!</definedName>
    <definedName name="_4" localSheetId="5">#REF!</definedName>
    <definedName name="_4" localSheetId="1">#REF!</definedName>
    <definedName name="_4" localSheetId="4">#REF!</definedName>
    <definedName name="_4" localSheetId="2">#REF!</definedName>
    <definedName name="_4" localSheetId="3">#REF!</definedName>
    <definedName name="_4">#REF!</definedName>
    <definedName name="_Key2" localSheetId="5">[1]A!#REF!</definedName>
    <definedName name="_Key2" localSheetId="1">[1]A!#REF!</definedName>
    <definedName name="_Key2" localSheetId="4">[1]A!#REF!</definedName>
    <definedName name="_Key2" localSheetId="2">[1]A!#REF!</definedName>
    <definedName name="_Key2" localSheetId="3">[1]A!#REF!</definedName>
    <definedName name="_Key2" localSheetId="0">[1]A!#REF!</definedName>
    <definedName name="_Key2">[1]A!#REF!</definedName>
    <definedName name="_Order1">0</definedName>
    <definedName name="_Order2">255</definedName>
    <definedName name="_Sort" localSheetId="5">[1]A!#REF!</definedName>
    <definedName name="_Sort" localSheetId="1">[1]A!#REF!</definedName>
    <definedName name="_Sort" localSheetId="4">[1]A!#REF!</definedName>
    <definedName name="_Sort" localSheetId="2">[1]A!#REF!</definedName>
    <definedName name="_Sort" localSheetId="3">[1]A!#REF!</definedName>
    <definedName name="_Sort" localSheetId="0">[1]A!#REF!</definedName>
    <definedName name="_Sort">[1]A!#REF!</definedName>
    <definedName name="A" localSheetId="5">[2]A!#REF!</definedName>
    <definedName name="A" localSheetId="1">[2]A!#REF!</definedName>
    <definedName name="A" localSheetId="4">[2]A!#REF!</definedName>
    <definedName name="A" localSheetId="2">[2]A!#REF!</definedName>
    <definedName name="A" localSheetId="3">[2]A!#REF!</definedName>
    <definedName name="A">[2]A!#REF!</definedName>
    <definedName name="akhir" localSheetId="5">#REF!</definedName>
    <definedName name="akhir" localSheetId="1">#REF!</definedName>
    <definedName name="akhir" localSheetId="4">#REF!</definedName>
    <definedName name="akhir" localSheetId="2">#REF!</definedName>
    <definedName name="akhir" localSheetId="3">#REF!</definedName>
    <definedName name="akhir" localSheetId="0">#REF!</definedName>
    <definedName name="akhir">#REF!</definedName>
    <definedName name="akhir2" localSheetId="5">#REF!</definedName>
    <definedName name="akhir2" localSheetId="1">#REF!</definedName>
    <definedName name="akhir2" localSheetId="4">#REF!</definedName>
    <definedName name="akhir2" localSheetId="2">#REF!</definedName>
    <definedName name="akhir2" localSheetId="3">#REF!</definedName>
    <definedName name="akhir2">#REF!</definedName>
    <definedName name="apajaboleh" localSheetId="5">[3]sampel!#REF!</definedName>
    <definedName name="apajaboleh" localSheetId="1">[3]sampel!#REF!</definedName>
    <definedName name="apajaboleh" localSheetId="4">[3]sampel!#REF!</definedName>
    <definedName name="apajaboleh" localSheetId="2">[3]sampel!#REF!</definedName>
    <definedName name="apajaboleh" localSheetId="3">[3]sampel!#REF!</definedName>
    <definedName name="apajaboleh">[3]sampel!#REF!</definedName>
    <definedName name="G" localSheetId="5">[4]A!#REF!</definedName>
    <definedName name="G" localSheetId="1">[4]A!#REF!</definedName>
    <definedName name="G" localSheetId="4">[4]A!#REF!</definedName>
    <definedName name="G" localSheetId="2">[4]A!#REF!</definedName>
    <definedName name="G" localSheetId="3">[4]A!#REF!</definedName>
    <definedName name="G" localSheetId="0">[4]A!#REF!</definedName>
    <definedName name="G">[4]A!#REF!</definedName>
    <definedName name="JFT" localSheetId="5">[5]sampel!#REF!</definedName>
    <definedName name="JFT" localSheetId="1">[5]sampel!#REF!</definedName>
    <definedName name="JFT" localSheetId="4">[5]sampel!#REF!</definedName>
    <definedName name="JFT" localSheetId="2">[5]sampel!#REF!</definedName>
    <definedName name="JFT" localSheetId="3">[5]sampel!#REF!</definedName>
    <definedName name="JFT" localSheetId="0">[5]sampel!#REF!</definedName>
    <definedName name="JFT">[5]sampel!#REF!</definedName>
    <definedName name="jfu" localSheetId="5">[5]sampel!#REF!</definedName>
    <definedName name="jfu" localSheetId="1">[5]sampel!#REF!</definedName>
    <definedName name="jfu" localSheetId="4">[5]sampel!#REF!</definedName>
    <definedName name="jfu" localSheetId="2">[5]sampel!#REF!</definedName>
    <definedName name="jfu" localSheetId="3">[5]sampel!#REF!</definedName>
    <definedName name="jfu" localSheetId="0">[5]sampel!#REF!</definedName>
    <definedName name="jfu">[5]sampel!#REF!</definedName>
    <definedName name="JO" localSheetId="5">[6]sampel!#REF!</definedName>
    <definedName name="JO" localSheetId="1">[6]sampel!#REF!</definedName>
    <definedName name="JO" localSheetId="4">[6]sampel!#REF!</definedName>
    <definedName name="JO" localSheetId="2">[6]sampel!#REF!</definedName>
    <definedName name="JO" localSheetId="3">[6]sampel!#REF!</definedName>
    <definedName name="JO" localSheetId="0">[6]sampel!#REF!</definedName>
    <definedName name="JO">[6]sampel!#REF!</definedName>
    <definedName name="JobPrice" localSheetId="5">[7]sampel!#REF!</definedName>
    <definedName name="JobPrice" localSheetId="1">[7]sampel!#REF!</definedName>
    <definedName name="JobPrice" localSheetId="4">[7]sampel!#REF!</definedName>
    <definedName name="JobPrice" localSheetId="2">[7]sampel!#REF!</definedName>
    <definedName name="JobPrice" localSheetId="3">[7]sampel!#REF!</definedName>
    <definedName name="JobPrice" localSheetId="0">[7]sampel!#REF!</definedName>
    <definedName name="JobPrice">[7]sampel!#REF!</definedName>
    <definedName name="JobValue" localSheetId="5">[7]sampel!#REF!</definedName>
    <definedName name="JobValue" localSheetId="1">[7]sampel!#REF!</definedName>
    <definedName name="JobValue" localSheetId="4">[7]sampel!#REF!</definedName>
    <definedName name="JobValue" localSheetId="2">[7]sampel!#REF!</definedName>
    <definedName name="JobValue" localSheetId="3">[7]sampel!#REF!</definedName>
    <definedName name="JobValue" localSheetId="0">[7]sampel!#REF!</definedName>
    <definedName name="JobValue">[7]sampel!#REF!</definedName>
    <definedName name="JP" localSheetId="5">[6]sampel!#REF!</definedName>
    <definedName name="JP" localSheetId="1">[6]sampel!#REF!</definedName>
    <definedName name="JP" localSheetId="4">[6]sampel!#REF!</definedName>
    <definedName name="JP" localSheetId="2">[6]sampel!#REF!</definedName>
    <definedName name="JP" localSheetId="3">[6]sampel!#REF!</definedName>
    <definedName name="JP" localSheetId="0">[6]sampel!#REF!</definedName>
    <definedName name="JP">[6]sampel!#REF!</definedName>
    <definedName name="JPRI" localSheetId="5">[6]sampel!#REF!</definedName>
    <definedName name="JPRI" localSheetId="1">[6]sampel!#REF!</definedName>
    <definedName name="JPRI" localSheetId="4">[6]sampel!#REF!</definedName>
    <definedName name="JPRI" localSheetId="2">[6]sampel!#REF!</definedName>
    <definedName name="JPRI" localSheetId="3">[6]sampel!#REF!</definedName>
    <definedName name="JPRI" localSheetId="0">[6]sampel!#REF!</definedName>
    <definedName name="JPRI">[6]sampel!#REF!</definedName>
    <definedName name="JV" localSheetId="5">[6]sampel!#REF!</definedName>
    <definedName name="JV" localSheetId="1">[6]sampel!#REF!</definedName>
    <definedName name="JV" localSheetId="4">[6]sampel!#REF!</definedName>
    <definedName name="JV" localSheetId="2">[6]sampel!#REF!</definedName>
    <definedName name="JV" localSheetId="3">[6]sampel!#REF!</definedName>
    <definedName name="JV" localSheetId="0">[6]sampel!#REF!</definedName>
    <definedName name="JV">[6]sampel!#REF!</definedName>
    <definedName name="JVA" localSheetId="5">[6]sampel!#REF!</definedName>
    <definedName name="JVA" localSheetId="1">[6]sampel!#REF!</definedName>
    <definedName name="JVA" localSheetId="4">[6]sampel!#REF!</definedName>
    <definedName name="JVA" localSheetId="2">[6]sampel!#REF!</definedName>
    <definedName name="JVA" localSheetId="3">[6]sampel!#REF!</definedName>
    <definedName name="JVA" localSheetId="0">[6]sampel!#REF!</definedName>
    <definedName name="JVA">[6]sampel!#REF!</definedName>
    <definedName name="JVAL" localSheetId="5">[6]sampel!#REF!</definedName>
    <definedName name="JVAL" localSheetId="1">[6]sampel!#REF!</definedName>
    <definedName name="JVAL" localSheetId="4">[6]sampel!#REF!</definedName>
    <definedName name="JVAL" localSheetId="2">[6]sampel!#REF!</definedName>
    <definedName name="JVAL" localSheetId="3">[6]sampel!#REF!</definedName>
    <definedName name="JVAL" localSheetId="0">[6]sampel!#REF!</definedName>
    <definedName name="JVAL">[6]sampel!#REF!</definedName>
    <definedName name="JVALU" localSheetId="5">[6]sampel!#REF!</definedName>
    <definedName name="JVALU" localSheetId="1">[6]sampel!#REF!</definedName>
    <definedName name="JVALU" localSheetId="4">[6]sampel!#REF!</definedName>
    <definedName name="JVALU" localSheetId="2">[6]sampel!#REF!</definedName>
    <definedName name="JVALU" localSheetId="3">[6]sampel!#REF!</definedName>
    <definedName name="JVALU" localSheetId="0">[6]sampel!#REF!</definedName>
    <definedName name="JVALU">[6]sampel!#REF!</definedName>
    <definedName name="Kelas" localSheetId="5">#REF!</definedName>
    <definedName name="Kelas" localSheetId="1">#REF!</definedName>
    <definedName name="Kelas" localSheetId="4">#REF!</definedName>
    <definedName name="Kelas" localSheetId="2">#REF!</definedName>
    <definedName name="Kelas" localSheetId="3">#REF!</definedName>
    <definedName name="Kelas" localSheetId="0">#REF!</definedName>
    <definedName name="Kelas">#REF!</definedName>
    <definedName name="mahir" localSheetId="5">#REF!</definedName>
    <definedName name="mahir" localSheetId="4">#REF!</definedName>
    <definedName name="mahir" localSheetId="2">#REF!</definedName>
    <definedName name="mahir" localSheetId="3">#REF!</definedName>
    <definedName name="mahir">#REF!</definedName>
    <definedName name="menpan" localSheetId="5">[5]sampel!#REF!</definedName>
    <definedName name="menpan" localSheetId="1">[5]sampel!#REF!</definedName>
    <definedName name="menpan" localSheetId="4">[5]sampel!#REF!</definedName>
    <definedName name="menpan" localSheetId="2">[5]sampel!#REF!</definedName>
    <definedName name="menpan" localSheetId="3">[5]sampel!#REF!</definedName>
    <definedName name="menpan" localSheetId="0">[5]sampel!#REF!</definedName>
    <definedName name="menpan">[5]sampel!#REF!</definedName>
    <definedName name="mulai" localSheetId="5">#REF!</definedName>
    <definedName name="mulai" localSheetId="1">#REF!</definedName>
    <definedName name="mulai" localSheetId="4">#REF!</definedName>
    <definedName name="mulai" localSheetId="2">#REF!</definedName>
    <definedName name="mulai" localSheetId="3">#REF!</definedName>
    <definedName name="mulai" localSheetId="0">#REF!</definedName>
    <definedName name="mulai">#REF!</definedName>
    <definedName name="nama" localSheetId="5">#REF!</definedName>
    <definedName name="nama" localSheetId="1">#REF!</definedName>
    <definedName name="nama" localSheetId="4">#REF!</definedName>
    <definedName name="nama" localSheetId="2">#REF!</definedName>
    <definedName name="nama" localSheetId="3">#REF!</definedName>
    <definedName name="nama" localSheetId="0">#REF!</definedName>
    <definedName name="nama">#REF!</definedName>
    <definedName name="Number" localSheetId="5">#REF!</definedName>
    <definedName name="Number" localSheetId="1">#REF!</definedName>
    <definedName name="Number" localSheetId="4">#REF!</definedName>
    <definedName name="Number" localSheetId="2">#REF!</definedName>
    <definedName name="Number" localSheetId="3">#REF!</definedName>
    <definedName name="Number" localSheetId="0">#REF!</definedName>
    <definedName name="Number">#REF!</definedName>
    <definedName name="Number2" localSheetId="5">#REF!</definedName>
    <definedName name="Number2" localSheetId="1">#REF!</definedName>
    <definedName name="Number2" localSheetId="4">#REF!</definedName>
    <definedName name="Number2" localSheetId="2">#REF!</definedName>
    <definedName name="Number2" localSheetId="3">#REF!</definedName>
    <definedName name="Number2">#REF!</definedName>
    <definedName name="peny" localSheetId="5">[7]sampel!#REF!</definedName>
    <definedName name="peny" localSheetId="4">[7]sampel!#REF!</definedName>
    <definedName name="peny" localSheetId="2">[7]sampel!#REF!</definedName>
    <definedName name="peny" localSheetId="3">[7]sampel!#REF!</definedName>
    <definedName name="peny">[7]sampel!#REF!</definedName>
    <definedName name="print_area2" localSheetId="5">#REF!</definedName>
    <definedName name="print_area2" localSheetId="1">#REF!</definedName>
    <definedName name="print_area2" localSheetId="4">#REF!</definedName>
    <definedName name="print_area2" localSheetId="2">#REF!</definedName>
    <definedName name="print_area2" localSheetId="3">#REF!</definedName>
    <definedName name="print_area2">#REF!</definedName>
    <definedName name="Revisi" localSheetId="5">[5]sampel!#REF!</definedName>
    <definedName name="Revisi" localSheetId="1">[5]sampel!#REF!</definedName>
    <definedName name="Revisi" localSheetId="4">[5]sampel!#REF!</definedName>
    <definedName name="Revisi" localSheetId="2">[5]sampel!#REF!</definedName>
    <definedName name="Revisi" localSheetId="3">[5]sampel!#REF!</definedName>
    <definedName name="Revisi" localSheetId="0">[5]sampel!#REF!</definedName>
    <definedName name="Revisi">[5]sampel!#REF!</definedName>
    <definedName name="rusdiyanto" localSheetId="5">[5]sampel!#REF!</definedName>
    <definedName name="rusdiyanto" localSheetId="1">[5]sampel!#REF!</definedName>
    <definedName name="rusdiyanto" localSheetId="4">[5]sampel!#REF!</definedName>
    <definedName name="rusdiyanto" localSheetId="2">[5]sampel!#REF!</definedName>
    <definedName name="rusdiyanto" localSheetId="3">[5]sampel!#REF!</definedName>
    <definedName name="rusdiyanto" localSheetId="0">[5]sampel!#REF!</definedName>
    <definedName name="rusdiyanto">[5]sampel!#REF!</definedName>
    <definedName name="S" localSheetId="5">[4]A!#REF!</definedName>
    <definedName name="S" localSheetId="1">[4]A!#REF!</definedName>
    <definedName name="S" localSheetId="4">[4]A!#REF!</definedName>
    <definedName name="S" localSheetId="2">[4]A!#REF!</definedName>
    <definedName name="S" localSheetId="3">[4]A!#REF!</definedName>
    <definedName name="S" localSheetId="0">[4]A!#REF!</definedName>
    <definedName name="S">[4]A!#REF!</definedName>
    <definedName name="sada" localSheetId="5">#REF!</definedName>
    <definedName name="sada" localSheetId="1">#REF!</definedName>
    <definedName name="sada" localSheetId="4">#REF!</definedName>
    <definedName name="sada" localSheetId="2">#REF!</definedName>
    <definedName name="sada" localSheetId="3">#REF!</definedName>
    <definedName name="sada">#REF!</definedName>
  </definedNames>
  <calcPr calcId="152511"/>
</workbook>
</file>

<file path=xl/calcChain.xml><?xml version="1.0" encoding="utf-8"?>
<calcChain xmlns="http://schemas.openxmlformats.org/spreadsheetml/2006/main">
  <c r="C52" i="6" l="1"/>
  <c r="C43" i="6"/>
  <c r="C44" i="6"/>
  <c r="C45" i="6"/>
  <c r="C46" i="6"/>
  <c r="C47" i="6"/>
  <c r="C48" i="6"/>
  <c r="C49" i="6"/>
  <c r="C50" i="6"/>
  <c r="C51" i="6"/>
  <c r="C42" i="6"/>
  <c r="C61" i="5"/>
  <c r="C48" i="5"/>
  <c r="C49" i="5"/>
  <c r="C50" i="5"/>
  <c r="C51" i="5"/>
  <c r="C52" i="5"/>
  <c r="C53" i="5"/>
  <c r="C54" i="5"/>
  <c r="C55" i="5"/>
  <c r="C56" i="5"/>
  <c r="C57" i="5"/>
  <c r="C58" i="5"/>
  <c r="C59" i="5"/>
  <c r="C60" i="5"/>
  <c r="C62" i="5"/>
  <c r="N40" i="5"/>
  <c r="H9" i="6"/>
  <c r="H8" i="6"/>
  <c r="H5" i="6"/>
  <c r="H12" i="6"/>
  <c r="H12" i="5"/>
  <c r="C50" i="4"/>
  <c r="C44" i="4"/>
  <c r="C45" i="4"/>
  <c r="C46" i="4"/>
  <c r="C47" i="4"/>
  <c r="C48" i="4"/>
  <c r="C49" i="4"/>
  <c r="C43" i="4"/>
  <c r="C42" i="4"/>
  <c r="C56" i="3" l="1"/>
  <c r="C50" i="3" l="1"/>
  <c r="C51" i="3"/>
  <c r="C52" i="3"/>
  <c r="C53" i="3"/>
  <c r="C54" i="3"/>
  <c r="C55" i="3"/>
  <c r="C49" i="3" l="1"/>
  <c r="C46" i="3" l="1"/>
  <c r="C47" i="3"/>
  <c r="C48" i="3"/>
  <c r="C45" i="3"/>
  <c r="C53" i="2" l="1"/>
  <c r="C61" i="2" l="1"/>
  <c r="C62" i="2"/>
  <c r="C60" i="2"/>
  <c r="C58" i="2"/>
  <c r="C59" i="2"/>
  <c r="C56" i="2"/>
  <c r="C57" i="2"/>
  <c r="C55" i="2"/>
  <c r="C49" i="2"/>
  <c r="C50" i="2"/>
  <c r="C51" i="2"/>
  <c r="C52" i="2"/>
  <c r="C54" i="2"/>
  <c r="C48" i="2"/>
  <c r="C47" i="2"/>
  <c r="N41" i="2" l="1"/>
  <c r="I65" i="1" l="1"/>
  <c r="N36" i="6" l="1"/>
  <c r="N35" i="6"/>
  <c r="N34" i="6"/>
  <c r="N33" i="6"/>
  <c r="N32" i="6"/>
  <c r="N31" i="6"/>
  <c r="N30" i="6"/>
  <c r="N29" i="6"/>
  <c r="N28" i="6"/>
  <c r="N27" i="6"/>
  <c r="N26" i="6"/>
  <c r="C47" i="5"/>
  <c r="N41" i="5"/>
  <c r="N39" i="5"/>
  <c r="N38" i="5"/>
  <c r="N37" i="5"/>
  <c r="N36" i="5"/>
  <c r="N35" i="5"/>
  <c r="N34" i="5"/>
  <c r="N33" i="5"/>
  <c r="N32" i="5"/>
  <c r="N31" i="5"/>
  <c r="N30" i="5"/>
  <c r="N29" i="5"/>
  <c r="N28" i="5"/>
  <c r="N27" i="5"/>
  <c r="N26" i="5"/>
  <c r="C41" i="4"/>
  <c r="N35" i="4"/>
  <c r="N34" i="4"/>
  <c r="N33" i="4"/>
  <c r="N32" i="4"/>
  <c r="N31" i="4"/>
  <c r="N30" i="4"/>
  <c r="N29" i="4"/>
  <c r="N28" i="4"/>
  <c r="N27" i="4"/>
  <c r="N26" i="4"/>
  <c r="C44" i="3"/>
  <c r="N38" i="3"/>
  <c r="N37" i="3"/>
  <c r="N36" i="3"/>
  <c r="N35" i="3"/>
  <c r="N34" i="3"/>
  <c r="N33" i="3"/>
  <c r="N32" i="3"/>
  <c r="N31" i="3"/>
  <c r="N30" i="3"/>
  <c r="N29" i="3"/>
  <c r="N28" i="3"/>
  <c r="N27" i="3"/>
  <c r="N26" i="3"/>
  <c r="N40" i="2"/>
  <c r="N39" i="2"/>
  <c r="N38" i="2"/>
  <c r="N37" i="2"/>
  <c r="N36" i="2"/>
  <c r="N35" i="2"/>
  <c r="N34" i="2"/>
  <c r="N33" i="2"/>
  <c r="N32" i="2"/>
  <c r="N31" i="2"/>
  <c r="N30" i="2"/>
  <c r="N29" i="2"/>
  <c r="N28" i="2"/>
  <c r="N27" i="2"/>
  <c r="N26" i="2"/>
  <c r="N33" i="1"/>
  <c r="N32" i="1"/>
  <c r="N31" i="1"/>
  <c r="N30" i="1"/>
  <c r="N29" i="1"/>
  <c r="N28" i="1"/>
  <c r="N27" i="1"/>
  <c r="N26" i="1"/>
  <c r="N37" i="6" l="1"/>
  <c r="N38" i="6" s="1"/>
  <c r="N42" i="5"/>
  <c r="N43" i="5" s="1"/>
  <c r="N36" i="4"/>
  <c r="N37" i="4" s="1"/>
  <c r="N39" i="3"/>
  <c r="N40" i="3" s="1"/>
  <c r="N42" i="2"/>
  <c r="N43" i="2" s="1"/>
  <c r="N34" i="1"/>
  <c r="N35" i="1" s="1"/>
</calcChain>
</file>

<file path=xl/sharedStrings.xml><?xml version="1.0" encoding="utf-8"?>
<sst xmlns="http://schemas.openxmlformats.org/spreadsheetml/2006/main" count="1961" uniqueCount="631">
  <si>
    <t>INFORMASI JABATAN</t>
  </si>
  <si>
    <t>1.</t>
  </si>
  <si>
    <t>NAMA JABATAN</t>
  </si>
  <si>
    <t>:</t>
  </si>
  <si>
    <t>2.</t>
  </si>
  <si>
    <t>KODE JABATAN</t>
  </si>
  <si>
    <t>-</t>
  </si>
  <si>
    <t>3.</t>
  </si>
  <si>
    <t>UNIT KERJA</t>
  </si>
  <si>
    <t>a.</t>
  </si>
  <si>
    <t>JPT Utama</t>
  </si>
  <si>
    <t>b.</t>
  </si>
  <si>
    <t>JPT Madya</t>
  </si>
  <si>
    <t>c.</t>
  </si>
  <si>
    <t>JPT Pratama</t>
  </si>
  <si>
    <t>d.</t>
  </si>
  <si>
    <t>Administrator</t>
  </si>
  <si>
    <t>e.</t>
  </si>
  <si>
    <t>Pengawas</t>
  </si>
  <si>
    <t>f.</t>
  </si>
  <si>
    <t>Pelaksana</t>
  </si>
  <si>
    <t>g.</t>
  </si>
  <si>
    <t>Jabatan Fungsional</t>
  </si>
  <si>
    <t>4.</t>
  </si>
  <si>
    <t>IKHTISAR JABATAN</t>
  </si>
  <si>
    <t>5.</t>
  </si>
  <si>
    <t>KUALIFIKASI JABATAN</t>
  </si>
  <si>
    <t>Pendidikan Formal</t>
  </si>
  <si>
    <t>Pendidikan dan Pelatihan</t>
  </si>
  <si>
    <t>1)</t>
  </si>
  <si>
    <t>Diklat Penjenjangan</t>
  </si>
  <si>
    <t>2)</t>
  </si>
  <si>
    <t>Diklat Teknis</t>
  </si>
  <si>
    <t>Pengalaman Kerja</t>
  </si>
  <si>
    <t>6.</t>
  </si>
  <si>
    <t>TUGAS POKOK</t>
  </si>
  <si>
    <t>NO</t>
  </si>
  <si>
    <t>URAIAN TUGAS</t>
  </si>
  <si>
    <t>HASIL KERJA</t>
  </si>
  <si>
    <t>JUMLAH HASIL</t>
  </si>
  <si>
    <t>WAKTU PENYELESAIAN</t>
  </si>
  <si>
    <t>WAKTU EFEKTIF</t>
  </si>
  <si>
    <t>KEBUTUHAN PEGAWAI</t>
  </si>
  <si>
    <t>JUMLAH</t>
  </si>
  <si>
    <t>JUMLAH PEGAWAI (orang)</t>
  </si>
  <si>
    <t>7.</t>
  </si>
  <si>
    <t>SATUAN HASIL</t>
  </si>
  <si>
    <t>Dokumen</t>
  </si>
  <si>
    <t>8.</t>
  </si>
  <si>
    <t>BAHAN KERJA</t>
  </si>
  <si>
    <t>PENGGUNAAN DALAM TUGAS</t>
  </si>
  <si>
    <t>9.</t>
  </si>
  <si>
    <t>PERANGKAT KERJA</t>
  </si>
  <si>
    <t>10.</t>
  </si>
  <si>
    <t>TANGGUNG JAWAB</t>
  </si>
  <si>
    <t>URAIAN</t>
  </si>
  <si>
    <t>11.</t>
  </si>
  <si>
    <t>WEWENANG</t>
  </si>
  <si>
    <t>12.</t>
  </si>
  <si>
    <t>KORELASI JABATAN</t>
  </si>
  <si>
    <t>UNIT KERJA / INSTANSI</t>
  </si>
  <si>
    <t>DALAM HAL</t>
  </si>
  <si>
    <t>13.</t>
  </si>
  <si>
    <t>KONDISI LINGKUNGAN KERJA</t>
  </si>
  <si>
    <t>ASPEK</t>
  </si>
  <si>
    <t>FAKTOR</t>
  </si>
  <si>
    <t>Tempat kerja</t>
  </si>
  <si>
    <t>Di dalam ruangan</t>
  </si>
  <si>
    <t>Suhu</t>
  </si>
  <si>
    <t>Normal / Dingin</t>
  </si>
  <si>
    <t>Udara</t>
  </si>
  <si>
    <t>Sejuk</t>
  </si>
  <si>
    <t>Keadaan ruangan</t>
  </si>
  <si>
    <t>Memadai</t>
  </si>
  <si>
    <t>Letak</t>
  </si>
  <si>
    <t>Strategis</t>
  </si>
  <si>
    <t>Penerangan</t>
  </si>
  <si>
    <t>Cukup</t>
  </si>
  <si>
    <t>Suara</t>
  </si>
  <si>
    <t>Tenang / Tidak Bising</t>
  </si>
  <si>
    <t>Keadaan tempat kerja</t>
  </si>
  <si>
    <t>Bersih</t>
  </si>
  <si>
    <t>Getaran</t>
  </si>
  <si>
    <t>Tidak Ada</t>
  </si>
  <si>
    <t>14.</t>
  </si>
  <si>
    <t>RESIKO BAHAYA</t>
  </si>
  <si>
    <t>NAMA RESIKO</t>
  </si>
  <si>
    <t>PENYEBAB</t>
  </si>
  <si>
    <t>15.</t>
  </si>
  <si>
    <t>SYARAT JABATAN</t>
  </si>
  <si>
    <t>Keterampilan Kerja</t>
  </si>
  <si>
    <t>3)</t>
  </si>
  <si>
    <t>Bakat Kerja</t>
  </si>
  <si>
    <t>Temperamen Kerja</t>
  </si>
  <si>
    <t>Minat Kerja</t>
  </si>
  <si>
    <t>Upaya Fisik</t>
  </si>
  <si>
    <t>Kondisi Fisik</t>
  </si>
  <si>
    <t>Jenis Kelamin</t>
  </si>
  <si>
    <t>Tidak ada syarat khusus</t>
  </si>
  <si>
    <t>Umur</t>
  </si>
  <si>
    <t>Tinggi Badan</t>
  </si>
  <si>
    <t>4)</t>
  </si>
  <si>
    <t>Berat Badan</t>
  </si>
  <si>
    <t>5)</t>
  </si>
  <si>
    <t>Postur Badan</t>
  </si>
  <si>
    <t>6)</t>
  </si>
  <si>
    <t>Penampilan</t>
  </si>
  <si>
    <t>Rapi</t>
  </si>
  <si>
    <t>Fungsi Pekerja</t>
  </si>
  <si>
    <t>16.</t>
  </si>
  <si>
    <t>PRESTASI KERJA YANG DIHARAPKAN</t>
  </si>
  <si>
    <t>Baik</t>
  </si>
  <si>
    <t>17.</t>
  </si>
  <si>
    <t>KELAS JABATAN</t>
  </si>
  <si>
    <r>
      <rPr>
        <b/>
        <sz val="12"/>
        <color theme="1"/>
        <rFont val="Cambria"/>
      </rPr>
      <t>G</t>
    </r>
    <r>
      <rPr>
        <sz val="12"/>
        <color theme="1"/>
        <rFont val="Cambria"/>
      </rPr>
      <t xml:space="preserve"> : Intelegensia</t>
    </r>
  </si>
  <si>
    <r>
      <rPr>
        <b/>
        <sz val="12"/>
        <color theme="1"/>
        <rFont val="Cambria"/>
      </rPr>
      <t>V</t>
    </r>
    <r>
      <rPr>
        <sz val="12"/>
        <color theme="1"/>
        <rFont val="Cambria"/>
      </rPr>
      <t xml:space="preserve"> : Bakat Verbal</t>
    </r>
  </si>
  <si>
    <r>
      <rPr>
        <b/>
        <sz val="12"/>
        <color theme="1"/>
        <rFont val="Cambria"/>
      </rPr>
      <t>N</t>
    </r>
    <r>
      <rPr>
        <sz val="12"/>
        <color theme="1"/>
        <rFont val="Cambria"/>
      </rPr>
      <t xml:space="preserve"> : Bakat Numerik</t>
    </r>
  </si>
  <si>
    <r>
      <rPr>
        <b/>
        <sz val="12"/>
        <color theme="1"/>
        <rFont val="Cambria"/>
      </rPr>
      <t>S</t>
    </r>
    <r>
      <rPr>
        <sz val="12"/>
        <color theme="1"/>
        <rFont val="Cambria"/>
      </rPr>
      <t xml:space="preserve"> : Bakat pandang ruang</t>
    </r>
  </si>
  <si>
    <r>
      <rPr>
        <b/>
        <sz val="12"/>
        <color theme="1"/>
        <rFont val="Cambria"/>
      </rPr>
      <t>P</t>
    </r>
    <r>
      <rPr>
        <sz val="12"/>
        <color theme="1"/>
        <rFont val="Cambria"/>
      </rPr>
      <t xml:space="preserve"> : Bakat penerapan Bentuk</t>
    </r>
  </si>
  <si>
    <r>
      <rPr>
        <b/>
        <sz val="12"/>
        <color theme="1"/>
        <rFont val="Cambria"/>
      </rPr>
      <t xml:space="preserve">Q </t>
    </r>
    <r>
      <rPr>
        <sz val="12"/>
        <color theme="1"/>
        <rFont val="Cambria"/>
      </rPr>
      <t>: Bakat ketelitian</t>
    </r>
  </si>
  <si>
    <r>
      <rPr>
        <b/>
        <sz val="12"/>
        <color theme="1"/>
        <rFont val="Cambria"/>
      </rPr>
      <t>K</t>
    </r>
    <r>
      <rPr>
        <sz val="12"/>
        <color theme="1"/>
        <rFont val="Cambria"/>
      </rPr>
      <t xml:space="preserve"> : Koordinasi Motorik</t>
    </r>
  </si>
  <si>
    <r>
      <rPr>
        <b/>
        <sz val="12"/>
        <color theme="1"/>
        <rFont val="Cambria"/>
      </rPr>
      <t>F</t>
    </r>
    <r>
      <rPr>
        <sz val="12"/>
        <color theme="1"/>
        <rFont val="Cambria"/>
      </rPr>
      <t xml:space="preserve"> : Kecekatan Jari</t>
    </r>
  </si>
  <si>
    <r>
      <rPr>
        <b/>
        <sz val="12"/>
        <color theme="1"/>
        <rFont val="Cambria"/>
      </rPr>
      <t>E</t>
    </r>
    <r>
      <rPr>
        <sz val="12"/>
        <color theme="1"/>
        <rFont val="Cambria"/>
      </rPr>
      <t xml:space="preserve"> : Koordinasi Mata,Tangan, Kaki</t>
    </r>
  </si>
  <si>
    <r>
      <rPr>
        <b/>
        <sz val="12"/>
        <color theme="1"/>
        <rFont val="Cambria"/>
      </rPr>
      <t>D</t>
    </r>
    <r>
      <rPr>
        <sz val="12"/>
        <color theme="1"/>
        <rFont val="Cambria"/>
      </rPr>
      <t xml:space="preserve"> : Directing -Control-Planning (DCP)</t>
    </r>
  </si>
  <si>
    <r>
      <rPr>
        <b/>
        <sz val="12"/>
        <color theme="1"/>
        <rFont val="Cambria"/>
      </rPr>
      <t>F</t>
    </r>
    <r>
      <rPr>
        <sz val="12"/>
        <color theme="1"/>
        <rFont val="Cambria"/>
      </rPr>
      <t xml:space="preserve"> : Feeling-Idea-Fact (FIF)</t>
    </r>
  </si>
  <si>
    <r>
      <rPr>
        <b/>
        <sz val="12"/>
        <color theme="1"/>
        <rFont val="Cambria"/>
      </rPr>
      <t>I</t>
    </r>
    <r>
      <rPr>
        <sz val="12"/>
        <color theme="1"/>
        <rFont val="Cambria"/>
      </rPr>
      <t xml:space="preserve"> : Influencing (INFLU)</t>
    </r>
  </si>
  <si>
    <r>
      <rPr>
        <b/>
        <sz val="12"/>
        <color theme="1"/>
        <rFont val="Cambria"/>
      </rPr>
      <t>J</t>
    </r>
    <r>
      <rPr>
        <sz val="12"/>
        <color theme="1"/>
        <rFont val="Cambria"/>
      </rPr>
      <t xml:space="preserve"> : Sensory &amp; Judgmental Creteria (SJC)</t>
    </r>
  </si>
  <si>
    <r>
      <rPr>
        <b/>
        <sz val="12"/>
        <color theme="1"/>
        <rFont val="Cambria"/>
      </rPr>
      <t>M</t>
    </r>
    <r>
      <rPr>
        <sz val="12"/>
        <color theme="1"/>
        <rFont val="Cambria"/>
      </rPr>
      <t xml:space="preserve"> : Measurable and Verifiable Creteria (MVC)</t>
    </r>
  </si>
  <si>
    <r>
      <rPr>
        <b/>
        <sz val="12"/>
        <color theme="1"/>
        <rFont val="Cambria"/>
      </rPr>
      <t>P</t>
    </r>
    <r>
      <rPr>
        <sz val="12"/>
        <color theme="1"/>
        <rFont val="Cambria"/>
      </rPr>
      <t xml:space="preserve"> : Dealing with People (DEPL)</t>
    </r>
  </si>
  <si>
    <r>
      <rPr>
        <b/>
        <sz val="12"/>
        <color theme="1"/>
        <rFont val="Cambria"/>
      </rPr>
      <t>R</t>
    </r>
    <r>
      <rPr>
        <sz val="12"/>
        <color theme="1"/>
        <rFont val="Cambria"/>
      </rPr>
      <t xml:space="preserve"> : Repetitive and Continuous (REPCON)</t>
    </r>
  </si>
  <si>
    <r>
      <rPr>
        <b/>
        <sz val="12"/>
        <color theme="1"/>
        <rFont val="Cambria"/>
      </rPr>
      <t>S</t>
    </r>
    <r>
      <rPr>
        <sz val="12"/>
        <color theme="1"/>
        <rFont val="Cambria"/>
      </rPr>
      <t xml:space="preserve"> : Performing under Stress (PUS)</t>
    </r>
  </si>
  <si>
    <r>
      <rPr>
        <b/>
        <sz val="12"/>
        <color theme="1"/>
        <rFont val="Cambria"/>
      </rPr>
      <t xml:space="preserve">T </t>
    </r>
    <r>
      <rPr>
        <sz val="12"/>
        <color theme="1"/>
        <rFont val="Cambria"/>
      </rPr>
      <t>: Set of Limits, Tolerance and Other Standart (STS)</t>
    </r>
  </si>
  <si>
    <r>
      <rPr>
        <b/>
        <sz val="12"/>
        <color theme="1"/>
        <rFont val="Cambria"/>
      </rPr>
      <t>V</t>
    </r>
    <r>
      <rPr>
        <sz val="12"/>
        <color theme="1"/>
        <rFont val="Cambria"/>
      </rPr>
      <t xml:space="preserve"> : Variety and Changing Conditions (VARCH)</t>
    </r>
  </si>
  <si>
    <r>
      <rPr>
        <b/>
        <sz val="12"/>
        <color theme="1"/>
        <rFont val="Cambria"/>
      </rPr>
      <t>R</t>
    </r>
    <r>
      <rPr>
        <sz val="12"/>
        <color theme="1"/>
        <rFont val="Cambria"/>
      </rPr>
      <t xml:space="preserve"> : (Realistik ) </t>
    </r>
  </si>
  <si>
    <r>
      <rPr>
        <b/>
        <sz val="12"/>
        <color theme="1"/>
        <rFont val="Cambria"/>
      </rPr>
      <t>I</t>
    </r>
    <r>
      <rPr>
        <sz val="12"/>
        <color theme="1"/>
        <rFont val="Cambria"/>
      </rPr>
      <t xml:space="preserve"> : (Investigatif)</t>
    </r>
  </si>
  <si>
    <r>
      <rPr>
        <b/>
        <sz val="12"/>
        <color theme="1"/>
        <rFont val="Cambria"/>
      </rPr>
      <t>A</t>
    </r>
    <r>
      <rPr>
        <sz val="12"/>
        <color theme="1"/>
        <rFont val="Cambria"/>
      </rPr>
      <t xml:space="preserve"> : (Artistik)</t>
    </r>
  </si>
  <si>
    <r>
      <rPr>
        <b/>
        <sz val="12"/>
        <color theme="1"/>
        <rFont val="Cambria"/>
      </rPr>
      <t>S</t>
    </r>
    <r>
      <rPr>
        <sz val="12"/>
        <color theme="1"/>
        <rFont val="Cambria"/>
      </rPr>
      <t xml:space="preserve"> : (Sosial)</t>
    </r>
  </si>
  <si>
    <r>
      <rPr>
        <b/>
        <sz val="12"/>
        <color theme="1"/>
        <rFont val="Cambria"/>
      </rPr>
      <t>C</t>
    </r>
    <r>
      <rPr>
        <sz val="12"/>
        <color theme="1"/>
        <rFont val="Cambria"/>
      </rPr>
      <t xml:space="preserve"> : (Konvensional)</t>
    </r>
  </si>
  <si>
    <t>Berdiri</t>
  </si>
  <si>
    <t>Berjalan</t>
  </si>
  <si>
    <t>Duduk</t>
  </si>
  <si>
    <t>Mengangkat</t>
  </si>
  <si>
    <t>Membawa</t>
  </si>
  <si>
    <t>Memegang</t>
  </si>
  <si>
    <t>Melihat</t>
  </si>
  <si>
    <t>D0 : Memadukan data</t>
  </si>
  <si>
    <t>D1 : Mengkoordinasi data</t>
  </si>
  <si>
    <t>D2 : Menganalisis data</t>
  </si>
  <si>
    <t>D3 : Menyusun data</t>
  </si>
  <si>
    <t>D4 : Menghitung data</t>
  </si>
  <si>
    <t>D5 : Menyalin data</t>
  </si>
  <si>
    <t>D6 : Membandingkan data</t>
  </si>
  <si>
    <t>O2 : Mengajar</t>
  </si>
  <si>
    <t>O7 : Melayani orang</t>
  </si>
  <si>
    <t>O8 : Menerima instruksi</t>
  </si>
  <si>
    <t>DAFTAR KETERAMPILAN UNTUK PENGISIAN SYARAT JABATAN</t>
  </si>
  <si>
    <t>No</t>
  </si>
  <si>
    <t>Jenis-Jenis Keterampilan</t>
  </si>
  <si>
    <t>Menyusun rencana anggaran;</t>
  </si>
  <si>
    <t>Manganalisis peluang pasar;</t>
  </si>
  <si>
    <t>Melakukan audit/pembukuan keuangan;</t>
  </si>
  <si>
    <t>Melakukan bimbingan teknis …. ;</t>
  </si>
  <si>
    <t>Melakukan kegiatan kehumasan;</t>
  </si>
  <si>
    <t>Melakukan koordinasi dengan unit/lembaga terkait;</t>
  </si>
  <si>
    <t>Melakukan koordinasi internal dan eksternal;</t>
  </si>
  <si>
    <t>Melakukan negosiasi dan mediasi;</t>
  </si>
  <si>
    <t>Melakukan pemeriksaan/membuat BAP;</t>
  </si>
  <si>
    <t>Melakukan pengawasan … ;</t>
  </si>
  <si>
    <t>Melakukan penyuluhan program kesehatan.</t>
  </si>
  <si>
    <t>membaca dan memahami sistem sandi;</t>
  </si>
  <si>
    <t>memberikan pelayanan di bidang kepegawaian;</t>
  </si>
  <si>
    <t>memberikan pelayanan kesehatan pada masyarakat;</t>
  </si>
  <si>
    <t>Memberikan penyuluhan tentang …. ;</t>
  </si>
  <si>
    <t>Membina budidaya pertanian/perekebunan/perikanan;</t>
  </si>
  <si>
    <t>Membina dan mengembangkan koperasi, UKM, dan penanaman modal;</t>
  </si>
  <si>
    <t>Membina Kelompok Tani;</t>
  </si>
  <si>
    <t>Membina pengusaha/pengrajin;</t>
  </si>
  <si>
    <t>Membina/meningkatkan profesionalisme … ;</t>
  </si>
  <si>
    <t>Membuat data statistik;</t>
  </si>
  <si>
    <t>Membuat Kajian Penelitian tentang …. ;</t>
  </si>
  <si>
    <t>Membuat kajian penelitian;</t>
  </si>
  <si>
    <t>Membuat naskah pidato;</t>
  </si>
  <si>
    <t>Membuat telaahan …;</t>
  </si>
  <si>
    <t>Memelihara sarana dan prasarana;</t>
  </si>
  <si>
    <t>Mempromosikan pariwisata/seni budaya;</t>
  </si>
  <si>
    <t>Menata lingkungan;</t>
  </si>
  <si>
    <t>Menata persuratan/arsip;</t>
  </si>
  <si>
    <t>Mendesain model promosi yang tepat;</t>
  </si>
  <si>
    <t>Mendeteksi dan memantau kondisi lapangan;</t>
  </si>
  <si>
    <t>Mendeteksi penyebaran/epidemi wabah penyakit dan penanggulangannya;</t>
  </si>
  <si>
    <t>Mendiagnosa penyakit hewan;</t>
  </si>
  <si>
    <t>Menelaah masalah-masalah eksport;</t>
  </si>
  <si>
    <t>Menerapkan metode pemeriksaan hewan percobaan;</t>
  </si>
  <si>
    <t>Menerapkan metode pemeriksaan kimia klinik, patologi, urinalisa dan pemantapan mutu;</t>
  </si>
  <si>
    <t>Menganalisis alternatif pemecahan masalah;</t>
  </si>
  <si>
    <t>Menganalisis data potensi ekonomi dan potensi daerah;</t>
  </si>
  <si>
    <t>Menganalisis kelayakan sertifikasi benih dan pupuk;</t>
  </si>
  <si>
    <t>Menganalisis mikrobiologi dan serologi;</t>
  </si>
  <si>
    <t>Mengatur rute dan sarana perhubungan/lalu lintas;</t>
  </si>
  <si>
    <t>Mengawasi peredaran makanan dan obat-obatan;</t>
  </si>
  <si>
    <t>Mengelola administrasi kepegawaian;</t>
  </si>
  <si>
    <t>Mengelola aset dan kekayaan;</t>
  </si>
  <si>
    <t>Mengelola perpustakaan/bahan pustaka;</t>
  </si>
  <si>
    <t>Mengelola sarana dan prasarana … ;</t>
  </si>
  <si>
    <t>Mengembangkan agensia hayati dan biopestisida tanaman;</t>
  </si>
  <si>
    <t>Mengevaluasi kinerja organisasi;</t>
  </si>
  <si>
    <t>Menggambarkan dan menghitung biaya pembangunan jalan dan jembatan;</t>
  </si>
  <si>
    <t>Menggunakan alat dan bahan laboratorium;</t>
  </si>
  <si>
    <t>Menghitung kebutuhan pegawai;</t>
  </si>
  <si>
    <t>Menghitung masa kerja pegawai;</t>
  </si>
  <si>
    <t>Mengkaji potensi Sumber Daya Air;</t>
  </si>
  <si>
    <t>Menglola tata naskah/dokumen pegawai;</t>
  </si>
  <si>
    <t>Menglola usul mutasi pegawai;</t>
  </si>
  <si>
    <t>Mengoperasikan internet;</t>
  </si>
  <si>
    <t>Mengoperasikan komputer;</t>
  </si>
  <si>
    <t>Menguasai Bahasa Inggris (lisan/tulisan)</t>
  </si>
  <si>
    <t>Menguji mutu material, aspel, beton;</t>
  </si>
  <si>
    <t>Menilai dan menyusun klasifikasi koperasi;</t>
  </si>
  <si>
    <t>Menyajikan informasi kesehatan lingkungan;</t>
  </si>
  <si>
    <t>Menyampaikan press release/konferensi pers;</t>
  </si>
  <si>
    <t>Menyiapkan Informasi yang dibutuhkan tentang ….;</t>
  </si>
  <si>
    <t>Menyusun analisis jabatan;</t>
  </si>
  <si>
    <t>Menyusun data/informasi daerah rawan bencana dan Penanggulangannya;</t>
  </si>
  <si>
    <t>Menyusun desain tata ruang;</t>
  </si>
  <si>
    <t>Menyusun DIPA;</t>
  </si>
  <si>
    <t>Menyusun jadwal kegiatan;</t>
  </si>
  <si>
    <t>Menyusun katalog;</t>
  </si>
  <si>
    <t>Menyusun kebutuhan barang;</t>
  </si>
  <si>
    <t>Menyusun konsep yang berkaitan dengan …… ;</t>
  </si>
  <si>
    <t>Menyusun lapotan secara berkala;</t>
  </si>
  <si>
    <t>Menyusun petunjuk teknis tentang ……..;</t>
  </si>
  <si>
    <r>
      <rPr>
        <sz val="12"/>
        <color theme="1"/>
        <rFont val="Cambria"/>
      </rPr>
      <t>Menyusun program pembangunan (</t>
    </r>
    <r>
      <rPr>
        <i/>
        <sz val="12"/>
        <color theme="1"/>
        <rFont val="Cambria"/>
      </rPr>
      <t>master plan</t>
    </r>
    <r>
      <rPr>
        <sz val="12"/>
        <color theme="1"/>
        <rFont val="Cambria"/>
      </rPr>
      <t>) bidang perindustrian, perdagangan dan pertambangan;</t>
    </r>
  </si>
  <si>
    <t>Menyusun rencana kerja/kegiatan organisasi;</t>
  </si>
  <si>
    <t>Menyusun Renstra dan Lakip;</t>
  </si>
  <si>
    <t>Menyusun/merencanakan program diklat pegawai;</t>
  </si>
  <si>
    <t>Merancang program/database tentang …;</t>
  </si>
  <si>
    <t>Pemeriksaaan terhadap pengelolaan keuangan;</t>
  </si>
  <si>
    <t>Arsiparis Terampil</t>
  </si>
  <si>
    <t>Dinas Perpustakaan dan Kearsipan</t>
  </si>
  <si>
    <t>Kepala Bidang Kearsipan</t>
  </si>
  <si>
    <t>Diploma III Kearsipan/DIII Kesekretariatan</t>
  </si>
  <si>
    <t>Diklat Penciptaan Arsiparis bagi Ijazah Pendidikan Non Kearsipan</t>
  </si>
  <si>
    <t>Membuat arsip</t>
  </si>
  <si>
    <t>Menerima arsip</t>
  </si>
  <si>
    <t>Melakukan pemberkasan arsip aktif</t>
  </si>
  <si>
    <t>Mencetak materi pameran yang akan didisplay dalam rangka pameran arsip tekstual dan virtual</t>
  </si>
  <si>
    <t>Mengemas bahan pameran dalam rangka pameran arsip tekstual dan virtual</t>
  </si>
  <si>
    <t>Melaksanakan display pameran arsip tekstual dan virtual</t>
  </si>
  <si>
    <t>Memandu pameran arsip tekstual dan virtual</t>
  </si>
  <si>
    <t>Surat</t>
  </si>
  <si>
    <t>Nomor</t>
  </si>
  <si>
    <t>G : Intelegensia</t>
  </si>
  <si>
    <t>V : Bakat Verbal</t>
  </si>
  <si>
    <t>Q : Bakat Ketelitian</t>
  </si>
  <si>
    <t>Mengopersikan komputer</t>
  </si>
  <si>
    <t>dst</t>
  </si>
  <si>
    <t>Filing Cabinet</t>
  </si>
  <si>
    <t>Boks Arsip</t>
  </si>
  <si>
    <t>Sistem aplikasi</t>
  </si>
  <si>
    <t>Map Gantung</t>
  </si>
  <si>
    <t xml:space="preserve">Foto-Foto </t>
  </si>
  <si>
    <t>Penataan berkas</t>
  </si>
  <si>
    <t>Penataan arsip inaktif</t>
  </si>
  <si>
    <t>Bahan Pameran</t>
  </si>
  <si>
    <t>Standar Operasional Prosedur dan Petunjuk Teknis</t>
  </si>
  <si>
    <t>Pengelolaan Arsip</t>
  </si>
  <si>
    <t>Penyimpanan surat, arsip vital</t>
  </si>
  <si>
    <t xml:space="preserve">Mencatat dan  mengendalikan arsip yang dibuat dan diterima melalui proses mencatat, mendistribusi, dan mengendalikan arsip yang dibuat pada unit pengolah/unit kerja/unit kerja dan/atau unit kearsipan dalam bentuk Daftar Register arsip, baik secara manual ataupun elektronik. </t>
  </si>
  <si>
    <t>Memberkaskan arsip aktif di unit pengolah/unit kerja, ke dalam suatu himpunan yang tersusun secara sistematis dan menggunakan sistem pemberkasan tertentu sesuai dengan konteks kegiatannya dan menjadi satu berkas karena kesamaan informasi  sehingga arsip dapat mudah diketemukan kembali secara cepat dan tepat melalui tersedianya daftar arsip aktif.</t>
  </si>
  <si>
    <t>Melaksanakan Restorasi Arsip Kertas</t>
  </si>
  <si>
    <t xml:space="preserve">Daftar Registrasi Arsip/Naskah Dinas/Surat
</t>
  </si>
  <si>
    <t>Daftar Arsip Aktif</t>
  </si>
  <si>
    <t xml:space="preserve">Daftar Arsip Statis yang di Preservasi
</t>
  </si>
  <si>
    <t>Laporan mencetak materi pameran</t>
  </si>
  <si>
    <t>Laporan pemasangan unjuk citra/display pameran/mengemas materi arsip untuk
pameran</t>
  </si>
  <si>
    <t>Laporan Pemandu Pameran/Diorama</t>
  </si>
  <si>
    <t>Laporan</t>
  </si>
  <si>
    <t>Melakukan pameran arsip mulai dari rencana pemasangan unjuk citra (display) pameran, menyiapkan, mencetak  dan mengemas materi arsip yang akan dipamerkan, serta memberikan layanan panduan terhadap pengguna yang memanfaatkan khazanah arsip selama pameran/diorama arsip yang diselenggarakan lembaga kearsipan</t>
  </si>
  <si>
    <t>Menggunakan sistem, aplikasi dan jaringan dalam melaksanakan kegiatan membuat dan menerima arsip</t>
  </si>
  <si>
    <t>Menggunakan sistem dan aplikasi dalam melakukan pemberkasan arsip</t>
  </si>
  <si>
    <t>Mengidentifikasi dan memeriksa  fisik arsip jenis media kertas yang terindikasi dan mengalami kerusakan baik dalam keadaan normal ataupun karena darurat bencana untuk dilakukan perbaikan/perawatan (restorasi)  melalui penyusunan daftar verifikasi arsip statis yang akan dan telah di preservasi.</t>
  </si>
  <si>
    <t>Menggunakan data dan bahan preservasi arsip</t>
  </si>
  <si>
    <t>Kasubag Umum dan Kepegawaian</t>
  </si>
  <si>
    <t>Konsultasi Pelaksanaan Tugas</t>
  </si>
  <si>
    <t>JF dan Pelaksana dalam satu bidang</t>
  </si>
  <si>
    <t>Koordinasi Pelaksanaan tugas</t>
  </si>
  <si>
    <t>F : Feeling-Idea-Fact (FIF)</t>
  </si>
  <si>
    <t>I : Influencing (INFLU)</t>
  </si>
  <si>
    <t>R : Repetitive and Continous (REPCON)</t>
  </si>
  <si>
    <t>S : Sosial</t>
  </si>
  <si>
    <t>C : Konvensional</t>
  </si>
  <si>
    <t>Bekerja dengan jari</t>
  </si>
  <si>
    <t>Menyusun jadwal kegiatan</t>
  </si>
  <si>
    <t>Pedoman Klasifikasi Arsip</t>
  </si>
  <si>
    <t>Pedoman Tata Naskah Dinas</t>
  </si>
  <si>
    <t>Standar Operasional Prosedur  Pengurusan Surat</t>
  </si>
  <si>
    <t>Mengendalikan Arsip</t>
  </si>
  <si>
    <t>Menetukan prosedur pengelolaan arsip</t>
  </si>
  <si>
    <t>Menentukan tata penyusunan arsip</t>
  </si>
  <si>
    <t>Menyimpan Arsip</t>
  </si>
  <si>
    <t>Menolak permintaan arsip dari pihak yang tidak berwenang</t>
  </si>
  <si>
    <t>Menggunakan dokumen dan foto sebagai bahan pameran arsip</t>
  </si>
  <si>
    <t>Pengolahan, Pemberkasan dan penyimpanan arsip</t>
  </si>
  <si>
    <t>Pengendalian surat</t>
  </si>
  <si>
    <t>Petunjuk pembuatan arsip, Penyusunan Laporan</t>
  </si>
  <si>
    <t>Surat/Naskah Dinas</t>
  </si>
  <si>
    <t>Pengelolaan arsip</t>
  </si>
  <si>
    <t>Dokumen/foto</t>
  </si>
  <si>
    <t>Arsip</t>
  </si>
  <si>
    <t>Preservasi arsip</t>
  </si>
  <si>
    <t>Daftar</t>
  </si>
  <si>
    <t>Penyimpanan Arsip</t>
  </si>
  <si>
    <t>Kepala Dinas Perpustakaan dan Kearsipan</t>
  </si>
  <si>
    <t>Arsiparis Mahir</t>
  </si>
  <si>
    <t>DIII Kearsipan/ DIII Kesekretariatan</t>
  </si>
  <si>
    <t>Diklat Teknis Jabatan Fungsional Arsiparis</t>
  </si>
  <si>
    <t>1 Tahun di bidang Kearsipan</t>
  </si>
  <si>
    <t>Melakukan verifikasi salinan
autentik dari naskah asli arsip
terjaga</t>
  </si>
  <si>
    <t>Menata salinan autentik dari
naskah asli arsip terjaga.</t>
  </si>
  <si>
    <t xml:space="preserve">Menyeleksi arsip inaktif yang akan dipindahkan.
</t>
  </si>
  <si>
    <t>Membuat daftar arsip inaktif usul
pindah.</t>
  </si>
  <si>
    <t>Melaksanakan pemindahan arsip
inaktif.</t>
  </si>
  <si>
    <t xml:space="preserve">Menyusunan daftar arsip statis
</t>
  </si>
  <si>
    <t>Melakukan identifikasi fisik arsip
pada kegiatan penyusunan daftar
arsip statis</t>
  </si>
  <si>
    <t>Menyusun inventaris arsip</t>
  </si>
  <si>
    <t>Melakukan penelusuran referensi dan arsip sesuai tema naskah sumber arsip dalam rangka penerbitan naskah sumber arsip.</t>
  </si>
  <si>
    <r>
      <t xml:space="preserve">Melaksanakan  </t>
    </r>
    <r>
      <rPr>
        <i/>
        <sz val="12"/>
        <color rgb="FF000000"/>
        <rFont val="Cambria"/>
        <family val="1"/>
      </rPr>
      <t xml:space="preserve">reproduksi/ </t>
    </r>
    <r>
      <rPr>
        <sz val="12"/>
        <color rgb="FF000000"/>
        <rFont val="Cambria"/>
        <family val="1"/>
      </rPr>
      <t>alih media arsip statis.</t>
    </r>
  </si>
  <si>
    <t>Daftar arsip terjaga</t>
  </si>
  <si>
    <t>Laporan verifikasi salinan autentik dari naskah asli arsip terjaga</t>
  </si>
  <si>
    <t>Daftar salinan autentik dari naskah asli arsip terjaga</t>
  </si>
  <si>
    <t>Laporan penyeleksian arsip inaktif yang akan dipindahkan</t>
  </si>
  <si>
    <t>Daftar arsip inaktif usul pindah</t>
  </si>
  <si>
    <t>Laporan pelaksanaan pemindahan arsip inaktif</t>
  </si>
  <si>
    <t>Daftar Arsip Statis</t>
  </si>
  <si>
    <t>Melakukan Pemberkasan Arsip terjaga</t>
  </si>
  <si>
    <t>Laporan pelayanan arsip dinamis</t>
  </si>
  <si>
    <t>Melakukan Penataan dan Penyimpanan Arsip Statis</t>
  </si>
  <si>
    <t>Laporan menata  dan meyimpan fisik arsip statis sesuai indeks lokasi</t>
  </si>
  <si>
    <t>Laporan Identifikasi fisik Arsip</t>
  </si>
  <si>
    <t>Deskripsi Arsip Statis</t>
  </si>
  <si>
    <t xml:space="preserve">Melakukan verifikasi fisik arsip
pada kegiatan penyusunan daftar arsip statis dan inventaris arsip </t>
  </si>
  <si>
    <t>Laporan Verifikasi fisik arsip</t>
  </si>
  <si>
    <t>Daftar Arsip Statis Yang di Preservasi</t>
  </si>
  <si>
    <t>Daftar Arsip Statis Yang dialih media</t>
  </si>
  <si>
    <t>Laporan penelusuran referensi dan arsip</t>
  </si>
  <si>
    <t>Memberikan Bimbingan Teknis (BINTEK) Pengelolaan Arsip.</t>
  </si>
  <si>
    <t>Laporan Bimbingan Teknis Kearsipan</t>
  </si>
  <si>
    <t>Arsip terjaga</t>
  </si>
  <si>
    <t>Komputer</t>
  </si>
  <si>
    <t>Printer</t>
  </si>
  <si>
    <t>Mencetak Daftar</t>
  </si>
  <si>
    <t>Sarana Preservasi</t>
  </si>
  <si>
    <t>Preservasi Arsip</t>
  </si>
  <si>
    <t>Komputer/Laptop</t>
  </si>
  <si>
    <t>Pengelolaan arsip, Paparan materi Bimtek</t>
  </si>
  <si>
    <t>Mencetak daftar arsip</t>
  </si>
  <si>
    <t>menyeleksi arsip inaktif, memeriksa fisik berkas arsip inaktif dan membuat daftar arsip inaktif yang akan disusutkan berdasarkan JRA dan/atau nilai guna arsip untuk dipindahkan dari unit pengolah/unit kerja  ke unit kearsipan atau dari unit
kearsipan II ke unit kearsipan I</t>
  </si>
  <si>
    <t>memberkaskan arsip terjaga yang terdapat di lingkungan pencipta arsip, ke dalam suatu himpunan yang tersusun secara sistematis dan menggunakan sistem pemberkasan tertentu sesuai dengan konteks kegiatannya dan menjadi satu berkas karena kesamaan informasi  sehingga tersedianya daftar arsip terjaga untuk dilaporkan kepada ANRI</t>
  </si>
  <si>
    <t xml:space="preserve">melakukan verifikasi salinan autentik yang telah diberkaskan dan menata salinan autentik dari naskah asli arsip terjaga yang akan diserahkan ke ANRI
</t>
  </si>
  <si>
    <t xml:space="preserve">mengidentifikasi, menilai, dan meverifikasi arsip terjaga dalam rangka menjamin keautentikan arsip terjaga yang diterima dari pencipta arsip ke ANRI dengan cara melakukan pemantauan arsip terjaga di pencipta arsip serta melakukan verifikasi terhadap laporan arsip terjaga
</t>
  </si>
  <si>
    <t xml:space="preserve">melaksanakan dan melaporkan pemindahan arsip inaktif disertai bukti kegiatan pemindahan arsip inaktif dari unit pengolah/unit kerja ke unit kearsipan, atau dari unit kearsipan II ke unit kearsipan I.
</t>
  </si>
  <si>
    <t xml:space="preserve">Memberikan layanan penggunaan arsip dinamis </t>
  </si>
  <si>
    <t xml:space="preserve">memberikan pelayanan penggunaan arsip dinamis dan arsip vital dalam segala bentuk media , dengan cara menyediakan fisik arsip/bahan kearsipan kepada pengguna secara cepat dan tepat, baik itu yang dilakukan di unit pengolah/unit kerja, unit kearsipan, ataupun PPID (Pejabat Pengelola Informasi dan Dokumen)
</t>
  </si>
  <si>
    <t xml:space="preserve"> menata dan menyimpan arsip statis dengan cara mengatur fisik arsip melalui identifikasi fisik arsip dengan mencocokan fisik arsip dengan daftar arsip statis, baik itu di ruang transit atau depo arsip</t>
  </si>
  <si>
    <t>mengolah data informasi arsip statis sebagai akses arsip statis melalui penyusunan sarana bantu penemuan kembali arsip statis
(inventaris, guide, dan daftar arsip statis) dalam bentuk deskripsi arsip, mengontrol  penataan dan penyimpanan arsip statis mulai sejak identifikasi, merekonstruksi dan menyusun skema arsip, deskripsi, manuver, dan menyusun daftar arsip statis sehingga arsip statis di ruang depot tetap terkelola dengan baik dan mudah ditemukan secara cepat dan tepat.</t>
  </si>
  <si>
    <t>mengatur fisik arsip , identifikasi fisik arsip dengan mencocokan fisik arsip dengan daftar arsip statis, baik itu diruang transit dan depo arsip</t>
  </si>
  <si>
    <t>mendata dan meverifikasi fisik arsip dengan hasil deskripsi dalam rangka penyusunan sarana bantu penemuan kembali arsip statis</t>
  </si>
  <si>
    <t>Melakukan Preservasi Arsip Statis</t>
  </si>
  <si>
    <t xml:space="preserve">mengidentifikasi dan memeriksa  fisik arsip dalam segala bentuk jenis media yang terindikasi dan mengalami kerusakan baik dalam keadaan normal ataupun karena darurat bencana untuk dilakukan perbaikan/perawatan (restorasi)  melalui penyusunan daftar verifikasi arsipstatis yang akan dan telah di preservasi.
</t>
  </si>
  <si>
    <t>mengidentifikasi arsip yang akan dan telah dilakukan alihmedia(reproduksi)dari media yang satu ke bentuk media yang lain kedalam suatu daftar arsip</t>
  </si>
  <si>
    <t xml:space="preserve">melakukan penelusuran referensi dan arsip dalam rangka penerbitan naskah sumber arsip dengan cara melakukan monitoring, identifikasi dan melakukan pemindaian arsip untuk penyusunan naskah sumber arsip
</t>
  </si>
  <si>
    <t>memberikan bimbingan teknis kearsipan dalam setiap pekerjaan pengelolaan arsip dinamis dan pengelolaan arsip statis</t>
  </si>
  <si>
    <t>Dinas Perpustakaaan dan Kearsipan</t>
  </si>
  <si>
    <t>Konsultasi Pelaksanaan tugas</t>
  </si>
  <si>
    <t>Koordinasi Pelaksanaan Tugas</t>
  </si>
  <si>
    <t>Mengoperasikan komputer</t>
  </si>
  <si>
    <t>Mengolah data</t>
  </si>
  <si>
    <t>Diklat Uji Kompetensi Arsiaris Mahir</t>
  </si>
  <si>
    <t>Arsiparis Penyelia</t>
  </si>
  <si>
    <t>1 tahun di bidang kearsipan</t>
  </si>
  <si>
    <t>Melaksanakan kegiatan ketatalaksanaan arsip, pengolahan arsip, dan pembinaan kearsipan sesuai dengan peraturan yang berlaku dalam rangka mewujudkan tertib arsip di lingkungan kerjanya</t>
  </si>
  <si>
    <t>Melakukan kegiatan di bidang kearsipan dalam hal pengelolaan arsip dinamis, pengelolaan arsip statis dan pembinaan kearsipan</t>
  </si>
  <si>
    <t>DIII Kearsipan/DIII Kesekretariatan</t>
  </si>
  <si>
    <t xml:space="preserve">Melakukan penataan dan penyimpanan arsip inaktif
</t>
  </si>
  <si>
    <t>Kertas Label</t>
  </si>
  <si>
    <t>Mencetak Daftar Arsip, Label Arsip</t>
  </si>
  <si>
    <t>Menyimpan arsip</t>
  </si>
  <si>
    <t>Pelabelan Boks arsip</t>
  </si>
  <si>
    <t>Mencetak daftar Arsip</t>
  </si>
  <si>
    <t>Kertas HVS</t>
  </si>
  <si>
    <t>Mengatur fisik arsip inaktif dalam rangka penyusutan, saat persiapan di unit pengolah/unit kerja dan/atau unit kearsipan, ke dalam suatu tempat/ruang sesuai prinsip penataan aturan asli dan/atau asal usul sehingga arsip inaktif di unit kearsipan dapat terkelola dengan baik, efektif dan efisien</t>
  </si>
  <si>
    <t>Melakukan identifikasi dan penilaian arsip dinamis yang akan di autentikasi dalam rangka alih media</t>
  </si>
  <si>
    <t>Laporan Identifikasi Arsip Dinamis yang akan di Autentifikasi</t>
  </si>
  <si>
    <t xml:space="preserve">Melakukan identifikasi dan alih media arsip dinamis 
</t>
  </si>
  <si>
    <t>Laporan identifikasi dan Daftar Arsip Dinamis yang Dialih media</t>
  </si>
  <si>
    <t>Melakukan alih media arsip dalam rangka penyediaan salinan arsip dengan melakukan identifikasi, penilaian, dan transfer/pemindahan isi informasi dari bentuk media yang satu ke dalam bentuk media lain, baik dalam situasi normal ataupun darurat bencana.</t>
  </si>
  <si>
    <t>Melakukan identifikasi arsip vital</t>
  </si>
  <si>
    <t>Laporan Identifikasi Arsip Vital</t>
  </si>
  <si>
    <t>Mengidentifikasi dan mengelola arsip vital/aset organisasi di lingkungan pencipta arsip, dengan cara melakukan  identifikasi dan penilaian untuk menetapkan arsip sebagai arsip vital</t>
  </si>
  <si>
    <t>Menyeleksi arsip dinamis yang akan diautentikasi dengan cara melakukan identifikasi dan menilai arsip serta menentukan arsip dinamis yang akan dialih mediakan.</t>
  </si>
  <si>
    <t>Daftar Arsip Vital</t>
  </si>
  <si>
    <t>Melakukan pengelolaan arsip vital</t>
  </si>
  <si>
    <t>Mengelola arsip vital/aset organisasi di lingkungan pencipta arsip, dengan cara melakukan pendataan, penyimpanan dan pemeliharaan arsip vital ke dalam suatu Daftar Arsip Vital</t>
  </si>
  <si>
    <t xml:space="preserve">Melakukan identifikasi arsip terjaga </t>
  </si>
  <si>
    <t>Mengidentifikasi, menilai, dan meverifikasi arsip terjaga dalam rangka menjamin keautentikan arsip terjaga yang diterima dari pencipta arsip ke ANRI dengan cara melakukan pemantauan arsip terjaga di pencipta arsip serta melakukan verifikasi
terhadap laporan arsip terjaga</t>
  </si>
  <si>
    <t xml:space="preserve">Laporan Identifikasi Arsip Terjaga,  Daftar Arsip Terjaga
</t>
  </si>
  <si>
    <t xml:space="preserve">Memberikan pelayanan penggunaan arsip dinamis
</t>
  </si>
  <si>
    <t xml:space="preserve">Laporan Pelayanan Arsip Dinamis </t>
  </si>
  <si>
    <t>Memberikan pelayanan penggunaan arsip dinamis dan arsip vital dalam segala bentuk media , dengan cara menyediakan fisik arsip/bahan kearsipan kepada pengguna secara cepat dan tepat, baik itu yang dilakukan di unit pengolah/unit kerja,
unit kearsipan, ataupun PPID (Pejabat Pengelola Informasi dan Dokumen)</t>
  </si>
  <si>
    <t xml:space="preserve">Melakukan verifikasi fisik arsip pada kegiatan penyusunan daftar arsip statis dan inventaris arsip
</t>
  </si>
  <si>
    <t xml:space="preserve">Laporan verifikasi fisik arsip pada kegiatan penyusunan daftar arsip statis dan
inventaris arsip
</t>
  </si>
  <si>
    <t xml:space="preserve">Mendata dan meverifikasi fisik arsip dengan hasil deskripsi dalam rangka penyusunan sarana bantu penemuan kembali arsip statis
</t>
  </si>
  <si>
    <t xml:space="preserve">Mengolah dan menyajikan arsip aktif menjadi informasi
</t>
  </si>
  <si>
    <t>Daftar Informasi Arsip Aktif</t>
  </si>
  <si>
    <t>Mengentry dan meverifikasi data arsip aktif menjadi informasi serta menyajikan untuk kepentingan kedinasan melalui sarana Sistem Informasi Kearsipan Dinamis (SIKD) ataupun sejenisnya</t>
  </si>
  <si>
    <t xml:space="preserve">Mengolah dan menyajikan arsip inaktif menjadi informasi
</t>
  </si>
  <si>
    <t>Daftar Informasi Arsip InAktif</t>
  </si>
  <si>
    <t>Mengentry dan meverifikasi data arsip inaktif menjadi informasi dan menyajikan untuk kepentingan kedinasan melalui sarana Sistem Informasi Kearsipan Dinamis (SIKD) ataupun sejenisnya</t>
  </si>
  <si>
    <t xml:space="preserve">Mengolah dan menyajikan arsip vital menjadi informasi
</t>
  </si>
  <si>
    <t>Daftar Informasi Arsip Vital</t>
  </si>
  <si>
    <t>Mengentry dan meverifikasi data arsip vital menjadi informasi serta menyajikan untuk kepentingan kedinasan melalui sarana Sistem Informasi Kearsipan Dinamis (SIKD) ataupun sejenisnya</t>
  </si>
  <si>
    <t xml:space="preserve">Mengolah dan menyajikan arsip terjaga menjadi informasi
</t>
  </si>
  <si>
    <t>Mengentry dan meverifikasi Data Arsip Terjaga menjadi informasi dan menyajikan untuk kepentingan kedinasan melalui sarana Sistem Informasi Kearsipan Dinamis (SIKD) ataupun sejenisnya.</t>
  </si>
  <si>
    <t>Mengolah dan menyajikan arsip statis menjadi informasi</t>
  </si>
  <si>
    <t>Mengentry dan meverifikasi data arsip statis menjadi informasi dan menyajikan untuk kepentingan kedinasan melalui sarana Sistem Informasi Kearsipan Statis (SIKS) ataupun sejenisnya</t>
  </si>
  <si>
    <t>Daftar Informasi Arsip Terjaga</t>
  </si>
  <si>
    <t>Daftar Informasi Arsip Statis</t>
  </si>
  <si>
    <t>Rak Arsip/Roll o"pack</t>
  </si>
  <si>
    <t xml:space="preserve">4) </t>
  </si>
  <si>
    <t>Arsiparis Ahli Pertama</t>
  </si>
  <si>
    <t>DIV /S1 Kearsipan</t>
  </si>
  <si>
    <t>Menyeleksi arsip inaktif yang akan dimusnahkan</t>
  </si>
  <si>
    <t>Laporan Penyeleksian Arsip Inaktif yang akan Dimusnahkan, Daftar Arsip Inaktif Usul Musnah</t>
  </si>
  <si>
    <t>Melaksanakan pemusnahan arsip</t>
  </si>
  <si>
    <t>Daftar Arsip yang Dimusnahkan</t>
  </si>
  <si>
    <t>Memusnahkan arsip yang tidak memiliki nilai guna melalui pembuatan daftar arsip yang telah dinyatakan musnah oleh Tim Pemusnahan di lingkungan pencipta arsip setelah mendapat persetujuan dari Kepala ANRI (lembaga negara) atau Kepala lembaga Kearsipan sesuai dengan kewenangannya dan/atau Pimpinan Pencipta Arsip atau pejabat yang diberi kewenangan memusnahkan arsip.</t>
  </si>
  <si>
    <t>Mengidentifikasi, menyeleksi, dan verifikasi berkas arsip yang akan diusulkan musnah oleh pencipta arsip, baik secara langsung (tanpa JRA/JRD) maupun langsung (menggunakan JRA/JRD) sehingga menghasilkan suatu daftar arsip usul musnah untuk selanjutnya dimintakan persetujuan/pertimbangan pemusnahan dari Pimpinan Pencipta Arsip kepada Kepala ANRI (lembaga negara) atau Kepala Lembaga Kearsipan sesuai kewenangannya.</t>
  </si>
  <si>
    <t>Melakukan penyeleksian arsip inaktif yang akan diserahkan</t>
  </si>
  <si>
    <t>Laporan Penyeleksian Arsip In Aktif yang akan Diusulkan Serah Arsip Statis</t>
  </si>
  <si>
    <t>Mengidentifikasi, menyeleksi, dan verifikasi berkas arsip yang akan diusulkan serah arsip statis karena memiliki nilai guna kesejarahan/kepentingan nasional oleh pencipta arsip, baik secara langsung (tanpa JRA/JRD) maupun langsung (menggunakan JRA/JRD) sehingga menghasilkan suatu daftar arsip inaktif usul serah untuk selanjutnya dimintakan persetujuan/pertimbangan penyerahan arsip statis dari Pimpinan Pencipta Arsip kepada Kepala ANRI atau Kepala Lembaga Kearsipan sesuai kewenangannya.</t>
  </si>
  <si>
    <t>Melaksanakan penyerahan arsip statis</t>
  </si>
  <si>
    <t>Daftar Arsip Statis Yang Diserahkan</t>
  </si>
  <si>
    <t>Menyerahkan arsip statis yang memiliki nilai kesejarahan melalui penyusunan daftar arsip statis yang telah dinyatakan serah oleh Tim Pemusnahan/Penilaian di lingkungan pencipta arsip setelah mendapat persetujuan dari Kepala ANRI atau Kepala lembaga Kearsipan sesuai dengan kewenangannya.</t>
  </si>
  <si>
    <t>Melakukan penelusuran sumber data/arsip dan referensi dalam rangka penyusunan sarana bantu penemuan kembali arsip statis ( Guide Arsip)</t>
  </si>
  <si>
    <t>Penyusunan sarana bantu penemuan kembali arsip statis (Daftar Arsip, Guide Arsip dan Inventaris Arsip) dengan cara penelusuran sumber ke pencipta arsip dan lembaga kearsipan.</t>
  </si>
  <si>
    <t>Melakukan penelusuran dan pemindaian arsip sesuai tema dalam rangka pelaksanaan pameran arsip tekstual dan virtual</t>
  </si>
  <si>
    <t>Laporan Penelusuran Arsip dan Pemindaian Arsip sesuai Tema Dalam Rangka Pameran Arsip Tekstual dan Virtual</t>
  </si>
  <si>
    <t>Laporan Penelusuran Sumber Data/Arsip/Referensi dalam rangka Penyusunan Sarana Bantu Penemuan Kembali Arsip Statis ( Guide Arsip)</t>
  </si>
  <si>
    <t>Identifikasi penelusuran arsip sesuai tema di lembaga kearsipan dan pemindaian arsip dalam rangka menyiapkan materi pameran</t>
  </si>
  <si>
    <t>Merancang dan menyusun katalog dalam penyelenggaraan pameran arsip tekstual dan virtual yang bersumber dari khazanah arsip lembaga kearsipan.</t>
  </si>
  <si>
    <t>Katalog Pameran/Display Unjuk Citra</t>
  </si>
  <si>
    <t>Melakukan penyusunan katalog / display unjuk citra pameran arsip tekstual dan virtual</t>
  </si>
  <si>
    <t>Melakukan pelayanan arsip statis</t>
  </si>
  <si>
    <t>Laporan Pelayanan Arsip Statis</t>
  </si>
  <si>
    <t>Memberikan layanan jasa penelusuran arsip, dengan memberikan bantuan jasa penelusuran dengan menyajikan arsip statis di lembaga kearsipan</t>
  </si>
  <si>
    <t>Melakukan identifikasi penelusuran referensi dan pencarian data dalam rangka penyusunan SOP Kearsipan</t>
  </si>
  <si>
    <t>Laporan Penelusuran Referensi dan Pencarian Data Dalam Rangka Penyusunan SOP</t>
  </si>
  <si>
    <t>Melakukan penelusuran referensi dan pencarian data dalam rangka menyusun SOP</t>
  </si>
  <si>
    <t>Melakukan identifikasi dan pengolahan data (arsip inaktif, arsip vital, dan arsip statis)</t>
  </si>
  <si>
    <t>Identifikasi Dalam Daftar Informasi Arsip Inaktif, Identifikasi Dalam Daftar Informasi Arsip Vital
,Identifikasi Dalam Daftar Informasi Arsip Statis</t>
  </si>
  <si>
    <t>Mengolah data informasi arsip menjadi informasi dan mempublikasikan untuk kepentingan masyarakat melalui pemanfaatan JIKN.</t>
  </si>
  <si>
    <t>Foto-Foto</t>
  </si>
  <si>
    <t>Arsip Inaktif, Vital, Statis</t>
  </si>
  <si>
    <t>Indentifikasi</t>
  </si>
  <si>
    <t>komputer</t>
  </si>
  <si>
    <t>printer</t>
  </si>
  <si>
    <t>Alat Pemindai/Scaner</t>
  </si>
  <si>
    <t>Figura</t>
  </si>
  <si>
    <t>Pengolahan Arsip</t>
  </si>
  <si>
    <t>Mencetak laporan dan bahan Pameran</t>
  </si>
  <si>
    <t>Pemindaian Arsip</t>
  </si>
  <si>
    <t>Mendisplay foto</t>
  </si>
  <si>
    <t>Penyusunan sarana bantu penemuan kembali arsip statis, (Guide  Arsip) dengan cara penelusuran sumber ke pencipta arsip dan lembaga kearsipan.</t>
  </si>
  <si>
    <t>Menentukan Layout Pameran</t>
  </si>
  <si>
    <t>Menyajikan Informasi yang bersifat terbuka  yang sesuai ketentuan dalam JIKN</t>
  </si>
  <si>
    <t>Arsparis Ahli Muda</t>
  </si>
  <si>
    <t>1 tahun di Bidang Kearsipan</t>
  </si>
  <si>
    <t>Ariparis Ahli Madya</t>
  </si>
  <si>
    <t>Melakukan kegiatan di bidang kearsipan dalam hal pengelolaan arsip dinamis, pengelolaan arsip statis dan pembinaan kearsipan, Layanan Arsip Statis</t>
  </si>
  <si>
    <t>Menilai arsip inaktif yang akan dimusnahkan</t>
  </si>
  <si>
    <t>Laporan Penilaian Arsip Inaktif yang akan Dimusnahkan, Daftar Arsip Usul Musnah yang telah Dinilai</t>
  </si>
  <si>
    <t>Mengidentifikasi, menilai, dan verifikasi berkas arsip yang akan diusulkan musnah oleh pencipta arsip, baik secara langsung (tanpa JRA/JRD) maupun langsung (menggunakan JRA/JRD) sehingga menghasilkan suatu daftar arsip musnah untuk selanjutnya dimintakan persetujuan/pertimbangan pemusnahan dari Pimpinan Pencipta Arsip kepada Kepala ANRI (lembaga negara) atau Kepala Lembaga Kearsipan sesuai kewenangannya</t>
  </si>
  <si>
    <t>Mengidentifikasi, menilai, dan verifikasi berkas arsip yang akan diusulkan serahh oleh pencipta arsip kepada lembaga kearsipan, baik secara langsung (tanpa JRA/JRD) maupun langsung (menggunakan JRA/JRD) sehingga menghasilkan suatu Daftar Arsip Statis untuk diserahkan ke Lembaga Kearsipan</t>
  </si>
  <si>
    <t>Laporan Penilaian Arsip Inaktif yang akan Diserahkan, Daftar Arsip Statis Usul Serah yang telah Dinilai</t>
  </si>
  <si>
    <t>Menilai arsip inaktif yang akan diserahkan ke Lembaga Kearsipan</t>
  </si>
  <si>
    <t>Melakukan identifikasi salinan autentik dari naskah arsip terjaga</t>
  </si>
  <si>
    <t>Laporan Identifikasi Salinan Autentik Arsip Terjaga</t>
  </si>
  <si>
    <t>Mengidentifikasi, meverifikasi, dan menyusun daftar salinan autentik arsip terjaga yang akan atau telah diserahkan ke ANRI</t>
  </si>
  <si>
    <t>Memberikan pelayanan penggunaan arsip terjaga di PPID dalam segala bentuk media, dengan cara menyediakan fisik arsip/bahan kearsipan maupun layanan alih media kepada pengguna secara cepat dan tepat.</t>
  </si>
  <si>
    <t>Laporan Layanan Arsip Terjaga</t>
  </si>
  <si>
    <t>Memberikan layanan arsip terjaga</t>
  </si>
  <si>
    <t>Melakukan identifikasi khazanah arsip statis dan menyusun rencana teknis pada kegiatan penyusunan daftar arsip statis</t>
  </si>
  <si>
    <t>Laporan Identifikasi Khazanah Arsip Statis dan Rencana Teknis penyusunan Sarana Bantu Penemuan Kembali Arsip Statis (Daftar Arsip Statis)</t>
  </si>
  <si>
    <t>Menyusun rencana teknis pada kegiatan penyusunan daftar arsip statis  dengan cara mengidentifikasi fisik arsip yang diterima dari pencipta arsip untuk selanjutnya dibuatkan sarana bantu penemuan kembali arsip statis</t>
  </si>
  <si>
    <t>Persiapan penyusunan sarana bantu penemuan kembali arsip statis (Daftar Arsip, Guide Arsip dan Inventaris Arsip) dengan cara penelusuran sumber ke pencipta arsip dan lembaga kearsipan.</t>
  </si>
  <si>
    <t>Laporan Penelusuran Sumber Data/Arsip/Referensi dalam rangka Penyusunan Sarana Bantu Penemuan Kembali Arsip Statis</t>
  </si>
  <si>
    <t>Melakukan penelusuran sumber data/arsip dan referensi dalam rangka penyusunan sarana bantu penemuan kembali arsip statis</t>
  </si>
  <si>
    <t>Melakukan pembuatan skema sementara dan skema definitif dalam rangka penyusunan Daftar Arsip Statis</t>
  </si>
  <si>
    <t>Penyusunan Skema Arsip (skema sementara dan skema definitif) dalam rangka penyusunan sarana bantu arsip (Daftar Arsip Statis)</t>
  </si>
  <si>
    <t>Membuat skema arsip berdasarkan penelusuran referensi/ arsip untuk digunakan dalam mengolah arsip dengan cara melakukan manuver arsip dalam rangka penyusunan Daftar Arsip Statis atau Inventaris Arsip</t>
  </si>
  <si>
    <t>Membuat indeks lokasi simpan arsip dengan cara mencocokkan fisik arsip dengan rencana lokasi simpan arsip serta melakukan uji petik sehingga arsip statisnya di ruang depot mudah ditemukan secara cepat dan tepat</t>
  </si>
  <si>
    <t>Menyusun indeks lokasi</t>
  </si>
  <si>
    <t>Indeks Lokasi</t>
  </si>
  <si>
    <t>Melakukan penataan dan penyimpanan arsip statis</t>
  </si>
  <si>
    <t>Laporan penataan dan penyimpanan arsip statis</t>
  </si>
  <si>
    <t>Menata dan menyimpan arsip statis dengan cara mengidentifikasi fisik arsip yang akan disimpan serta melakukan uji petik sehingga arsip statisnya di ruang depot mudah ditemukan secara cepat dan tepat</t>
  </si>
  <si>
    <t>Melakukan penulisan rancangan guide arsip</t>
  </si>
  <si>
    <t>Rancangan Guide Arsip</t>
  </si>
  <si>
    <t>Mengolah arsip statis yang berasal dari beberapa inventaris arsip sebagai bahan materi untuk penyusunan sarana bantu penemuan kembali arsip statis kedalam Guide Arsip</t>
  </si>
  <si>
    <t>menyempurnakan Guide Arsip hasil penilaian/penelaahan sebagai bahan materi untuk penyusunan sarana bantu penemuan kembali arsip statis kedalam Guide Arsip</t>
  </si>
  <si>
    <t>Melakukan perbaikan hasil penilaian/penelaahan rancangan Guide Arsip</t>
  </si>
  <si>
    <t>Guide Arsip</t>
  </si>
  <si>
    <t>Melakukan identifikasi, verifikasi dan penentuan metode terhadap arsip yang akan dipreservasi</t>
  </si>
  <si>
    <t>Daftar Arsip Statis yang akan di Preservasi</t>
  </si>
  <si>
    <t>mengidentifikasi dan memeriksa fisik arsip dalam segala bentuk jenis media (arsip kertas, arsip film, arsip rekaman suara, arsip video, arsip foto, arsip microfilm/microfische, arsip peta, dan arsip kearsitekturan) yang terindikasi dan mengalami kerusakan baik dalam keadaan normal ataupun karena darurat bencana untuk dilakukan perbaikan/perawatan (restorasi) melalui penyusunan Daftar Arsip Statis yang akan di preservasi</t>
  </si>
  <si>
    <t>Mengidentifikasi dan menilai fisik arsip statis dalam rangka pelindungan dan penyelamatan arsip dengan melakukan transfer/pemindahan isi informasi dari bentuk media yang satu ke dalam bentuk media lain, baik dalam keadaan situasi normal ataupun darurat bencana</t>
  </si>
  <si>
    <t>Melakukan identifikasi dan penilaian arsip statis yang akan di reproduksi/ alih media</t>
  </si>
  <si>
    <t>Mengidentifikasi dan menilai arsip statis dalam rangka menjamin keautentikan arsip, dengan cara melakukan identifikasi dan penilaian, serta pengujian reliabilitas dan autentisitas terhadap arsip statis</t>
  </si>
  <si>
    <t>Melakukan identifikasi dan penilaian arsip yang akan di autentikasi</t>
  </si>
  <si>
    <t>Laporan Identifikasi dan Penilaian Arsip Statis yang akan di Autentikasi</t>
  </si>
  <si>
    <t>Melakukan penyusunan naskah sumber arsip</t>
  </si>
  <si>
    <t>Laporan Penyusunan Draf Naskah Sumber Arsip</t>
  </si>
  <si>
    <t>Melakukan penyusunan rencana teknis pameran arsip tekstual dan virtual</t>
  </si>
  <si>
    <t>Laporan Proposal Penyelenggaraan Pameran Arsip</t>
  </si>
  <si>
    <t>Penyusunan naskah sumber arsip dengan cara merencanakan, mengidentifikasi, menganalisis, mengedit dan menyusun naskah sumber arsip, mengenai khazanah arsip yang dimiliki lembaga kearsipan untuk dinilai layak diterbitkan dalam naskah sumber arsip</t>
  </si>
  <si>
    <t>Laporan Identifikasi Arsip Statis yang di Reproduksi/ Alih Media</t>
  </si>
  <si>
    <t>Arsip Inaktif</t>
  </si>
  <si>
    <t>Penilaian Arsip</t>
  </si>
  <si>
    <t>Penyususnan Skema, Penyususnan Guide, Bahan Pameran Arsip</t>
  </si>
  <si>
    <t>Materi Layanan Arsip</t>
  </si>
  <si>
    <t>Pengelolaan Arsip, Layaan Arsip</t>
  </si>
  <si>
    <t>Cetak Laporan</t>
  </si>
  <si>
    <t>Menentukan nasib akhir arsip sesuai ketentua peraturan yang berlaku</t>
  </si>
  <si>
    <t>Menutup layanan arsip yang bersifat tertutup sesuai ketentuan peraturan yang berlaku</t>
  </si>
  <si>
    <t>Menentukan lokasi simpan arsip</t>
  </si>
  <si>
    <t>Menentukan Tema Pameran Arsip</t>
  </si>
  <si>
    <t>Menyususn Konsep Pameran Arsip</t>
  </si>
  <si>
    <t>Menysun Juknis Layanan Arsip</t>
  </si>
  <si>
    <t>Menyususn Laporan</t>
  </si>
  <si>
    <t>7)</t>
  </si>
  <si>
    <t>8)</t>
  </si>
  <si>
    <t>9)</t>
  </si>
  <si>
    <t>10)</t>
  </si>
  <si>
    <t>11)</t>
  </si>
  <si>
    <t>12)</t>
  </si>
  <si>
    <t>;</t>
  </si>
  <si>
    <t>memadukn data</t>
  </si>
  <si>
    <t>Menganalisa Data</t>
  </si>
  <si>
    <t>Menyususn Data</t>
  </si>
  <si>
    <t>Menghitung Data</t>
  </si>
  <si>
    <t>Menyalin Data</t>
  </si>
  <si>
    <t>Membandingkan Data</t>
  </si>
  <si>
    <t>Mengajar</t>
  </si>
  <si>
    <t>Melayanai Orang</t>
  </si>
  <si>
    <t>Menerima Instrukasi</t>
  </si>
  <si>
    <t>O8</t>
  </si>
  <si>
    <t xml:space="preserve">B7 </t>
  </si>
  <si>
    <t>D0</t>
  </si>
  <si>
    <t>D1</t>
  </si>
  <si>
    <t>D2</t>
  </si>
  <si>
    <t xml:space="preserve">D3 </t>
  </si>
  <si>
    <t xml:space="preserve">D4 </t>
  </si>
  <si>
    <t>D5</t>
  </si>
  <si>
    <t xml:space="preserve">D6 </t>
  </si>
  <si>
    <t>O2</t>
  </si>
  <si>
    <t>O7</t>
  </si>
  <si>
    <t>S1 /D4 Kearsipan</t>
  </si>
  <si>
    <t>Uji Kompetensi Arsiparis Ahli Madya</t>
  </si>
  <si>
    <t>1 Tahun Bidang Kearsipan</t>
  </si>
  <si>
    <t>Melakukan verifikasi arsip statis yang akan diserahkan</t>
  </si>
  <si>
    <t>Laporan Verifikasi Arsip Statis yang Diserahkan</t>
  </si>
  <si>
    <t>Melakukan identifikasi khazanah arsip statis dan menyusun rencana teknis pada kegiatan penyusunan daftar arsip statis atau inventaris arsip</t>
  </si>
  <si>
    <t>Mendata, meverifikasi Daftar Arsip Statis Usul Serah yang telah dinyatakan permanen memiliki nilaiguna kesejarahan/ kepentingan nasional/sekunder oleh Tim Penilaian/Pemusnahan Arsip di lingkungan pencipta arsip dan telah mendapat persetujuan dari Kepala ANRI atau Kepala lembaga Kearsipan sesuai dengan kewenangannya</t>
  </si>
  <si>
    <t>Menyusun rencana teknis pada kegiatan penyusunan daftar arsip statis dan inventaris arsip dengan cara mengidentifikasi fisik arsip yang diterima dari pencipta arsip untuk selanjutnya dibuatkan sarana bantu penemuan kembali arsip statis.</t>
  </si>
  <si>
    <t>Melakukan penelusuran sumber data/arsip dan referensi dalam rangka penyusunan sarana bantu penemuan kembali arsip statis (Daftar Arsip Statis, Guide Arsip, dan Inventaris Arsip)</t>
  </si>
  <si>
    <t>Laporan Penelusuran Sumber Data/Arsip/Referensi dalam rangka Penyusunan Sarana Bantu Penemuan Kembali Arsip Statis ( Inventaris Arsip)</t>
  </si>
  <si>
    <t>Melakukan pembuatan skema sementara dan skema definitif dalam rangka penyusunan Daftar Arsip Statis atau Inventaris Arsip</t>
  </si>
  <si>
    <t>Laporan Identifikasi Khazanah Arsip Statis dan Rencana Teknis penyusunan Sarana Bantu Penemuan Kembali Arsip Statis ( Inventaris Arsip</t>
  </si>
  <si>
    <t>Penyusunan Skema Arsip (skema sementara dan skema definitif) dalam rangka penyusunan sarana bantu arsip ( Inventaris Arsip)</t>
  </si>
  <si>
    <t>Melakukan penilaian/penelaahan rancangan Guide Arsip</t>
  </si>
  <si>
    <t>Laporan Penilaian/Penelaahan Guide Arsip</t>
  </si>
  <si>
    <t>Menilai/menelaah rancangan Guide Arsip sebagai sarana bantu penemuan kembali arsip statis</t>
  </si>
  <si>
    <t>Melakukan penulisan Inventaris Arsip dan memperbaiki hasil uji petik pada kegiatan penyusunan Inventaris Arsip</t>
  </si>
  <si>
    <t>Inventaris Arsip</t>
  </si>
  <si>
    <t>Mengolah arsip statis sebagai bahan materi untuk penyusunan sarana bantu penemuan kembali arsip statis kedalam inventaris arsip baik dalam bentuk rancangan inventaris maupun hasil perbaikan inventaris arsip</t>
  </si>
  <si>
    <t>Menilai penyusunan naskah sumber arsip, baik sebelum diterbitkan ataupun setelah diterbitkan dengan cara melakukan penelaahan/ pengkajian terhadap sumber-sumber informasi yang terdapat dalam naskah sumber, diminati pengguna dari arsip dan layanan informasi mengenai khazanah arsip yang dimiliki lembaga kearsipan untuk dinilai layak diterbitkan dalam naskah sumber arsip</t>
  </si>
  <si>
    <t>Melakukan penilaian penyusunan naskah sumber arsip dalam rangka penerbitan naskah sumber</t>
  </si>
  <si>
    <t>Telaah Penilaian Penyusunan Naskah Sumber Arsip</t>
  </si>
  <si>
    <t>Pengenalan sumber/khazanah arsip statis, dengan memberi layanan konsultasi tentang sumber-sumber khazanah arsip yang ada di lembaga kearsipan</t>
  </si>
  <si>
    <t>Melakukan identifikasi penelusuran referensi dan pencarian data dalam rangka penyusunan SOP/ NSPK kearsipan</t>
  </si>
  <si>
    <t>Melakukan penelusuran referensi dan pencarian data dalam rangka menyusun SOP dan NSPK</t>
  </si>
  <si>
    <t>Laporan Penelusuran Referensi dan Pencarian Data Dalam Rangka Penyusunan SOP/NSPK</t>
  </si>
  <si>
    <t>Menyusun konsepsi dan rancangan NSPK daerah, dan instansi</t>
  </si>
  <si>
    <t>Konsepsi atau Rancangan Norma, Standar, Prosedur, dan Ketentuan (NSPK) di bidang kearsipan</t>
  </si>
  <si>
    <t>Melakukan kegiatan pengawasan kearsipan</t>
  </si>
  <si>
    <t>Laporan Rencana Kerja Audit (RKA), Laporan Audit Kearsipan Internal (LAKI),  Laporan Hasil Monitoring Pengawasan Kearsipan</t>
  </si>
  <si>
    <t>Arsip Statis</t>
  </si>
  <si>
    <t>Arsip Dinamis</t>
  </si>
  <si>
    <t>Penyususnan Inventaris Arsip, Penyusunan Laporan Audit Kearsipan Internal</t>
  </si>
  <si>
    <t>Penyusunan Laporan Audit Kearsipan Internal</t>
  </si>
  <si>
    <t>Regulasi Kearsipan</t>
  </si>
  <si>
    <t>Audit Kearsipan Internal</t>
  </si>
  <si>
    <t>penyusunan sarana bantu penemuan kembali arsip statis (Daftar Arsip, Guide Arsip dan Inventaris Arsip) dengan cara penelusuran sumber ke pencipta arsip dan lembaga kearsipan</t>
  </si>
  <si>
    <t>Menentukan Juknis penelususran arsip</t>
  </si>
  <si>
    <t>Melakukan kegiatan di bidang kearsipan dalam pengelolaan arsip statis dan pembinaan dan pengawasan kearsipan, serta layanan arsip statis</t>
  </si>
  <si>
    <t>S1/DIV Kearsipan, S1 non Kearsipan</t>
  </si>
  <si>
    <t>Sertifikasi Uji Kompetensi Arsiparis Ahli Muda</t>
  </si>
  <si>
    <t>Sertifikasi Uji Kompetensi Arsiparis Penyelia</t>
  </si>
  <si>
    <t>mengkoordinasikan Data</t>
  </si>
  <si>
    <t>Menata persuratan/arsip</t>
  </si>
  <si>
    <t>F : Kecekatan Jari</t>
  </si>
  <si>
    <t>E : Koordinasi Mata,Tangan, Kaki</t>
  </si>
  <si>
    <t>P : Dealing with People (DEPL)</t>
  </si>
  <si>
    <t xml:space="preserve">R : (Realistik ) </t>
  </si>
  <si>
    <t>Melakukan bimbingan teknis</t>
  </si>
  <si>
    <t>Penyusunan Daftar Arsip, Autentikasi ,</t>
  </si>
  <si>
    <t>Daftar Arsip Inaktif</t>
  </si>
  <si>
    <t xml:space="preserve">Menyusun jadwal </t>
  </si>
  <si>
    <t>Menyiapkan Informasi yang dibutuhkan tentang arsip statis</t>
  </si>
  <si>
    <t>Menyusun laporan</t>
  </si>
  <si>
    <t>Mendesain model promosi yang tepat</t>
  </si>
  <si>
    <t>Menyusun Laporan</t>
  </si>
  <si>
    <t>Merancang dan melaksanakan penyelenggaraan pameran arsip tekstual dan virtual yang bersumber dari khazanah arsip lembaga kearsipan</t>
  </si>
  <si>
    <t xml:space="preserve">Menyusun konsep yang berkaitan dengan penyelenggaraan pameran arsip tekstual dan virtual </t>
  </si>
  <si>
    <t>Menyusun konsep yang berkaitan dengan skema arsip</t>
  </si>
  <si>
    <t>Menyusun konsep yang berkaitan dengan, skema arsip</t>
  </si>
  <si>
    <t>Menyusun petunjuk teknis tentang Kearsipan</t>
  </si>
  <si>
    <t>Melakukan pengawasan kearsipan</t>
  </si>
  <si>
    <t>Menyususn konsep NSPK tingkat Daerah</t>
  </si>
  <si>
    <t>JUMLAH BEBAN KERJA 1 TAHUN</t>
  </si>
  <si>
    <t>SOP, Juknis, dan peraturan yang terkait</t>
  </si>
</sst>
</file>

<file path=xl/styles.xml><?xml version="1.0" encoding="utf-8"?>
<styleSheet xmlns="http://schemas.openxmlformats.org/spreadsheetml/2006/main" xmlns:mc="http://schemas.openxmlformats.org/markup-compatibility/2006" xmlns:x14ac="http://schemas.microsoft.com/office/spreadsheetml/2009/9/ac" mc:Ignorable="x14ac">
  <fonts count="15">
    <font>
      <sz val="11"/>
      <color theme="1"/>
      <name val="Calibri"/>
      <scheme val="minor"/>
    </font>
    <font>
      <sz val="11"/>
      <color theme="1"/>
      <name val="Calibri"/>
      <family val="2"/>
      <charset val="1"/>
      <scheme val="minor"/>
    </font>
    <font>
      <b/>
      <sz val="11"/>
      <color theme="1"/>
      <name val="Cambria"/>
    </font>
    <font>
      <sz val="11"/>
      <color theme="1"/>
      <name val="Cambria"/>
    </font>
    <font>
      <sz val="11"/>
      <name val="Calibri"/>
    </font>
    <font>
      <b/>
      <sz val="12"/>
      <color theme="1"/>
      <name val="Cambria"/>
    </font>
    <font>
      <sz val="12"/>
      <color theme="1"/>
      <name val="Cambria"/>
    </font>
    <font>
      <i/>
      <sz val="12"/>
      <color theme="1"/>
      <name val="Cambria"/>
    </font>
    <font>
      <sz val="11"/>
      <color theme="1"/>
      <name val="Cambria"/>
      <family val="1"/>
    </font>
    <font>
      <sz val="12"/>
      <name val="Bookman Old Style"/>
      <family val="1"/>
    </font>
    <font>
      <sz val="11"/>
      <name val="Calibri"/>
      <family val="2"/>
    </font>
    <font>
      <sz val="11"/>
      <color rgb="FF000000"/>
      <name val="Calibri"/>
      <family val="2"/>
      <charset val="204"/>
    </font>
    <font>
      <sz val="12"/>
      <color rgb="FF000000"/>
      <name val="Cambria"/>
      <family val="1"/>
    </font>
    <font>
      <i/>
      <sz val="12"/>
      <color rgb="FF000000"/>
      <name val="Cambria"/>
      <family val="1"/>
    </font>
    <font>
      <sz val="12"/>
      <color theme="1"/>
      <name val="Cambria"/>
      <family val="1"/>
    </font>
  </fonts>
  <fills count="5">
    <fill>
      <patternFill patternType="none"/>
    </fill>
    <fill>
      <patternFill patternType="gray125"/>
    </fill>
    <fill>
      <patternFill patternType="solid">
        <fgColor theme="6"/>
        <bgColor theme="6"/>
      </patternFill>
    </fill>
    <fill>
      <patternFill patternType="solid">
        <fgColor rgb="FFA5A5A5"/>
        <bgColor rgb="FFA5A5A5"/>
      </patternFill>
    </fill>
    <fill>
      <patternFill patternType="solid">
        <fgColor theme="0"/>
        <bgColor rgb="FFA5A5A5"/>
      </patternFill>
    </fill>
  </fills>
  <borders count="20">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12"/>
    <xf numFmtId="0" fontId="11" fillId="0" borderId="12"/>
  </cellStyleXfs>
  <cellXfs count="125">
    <xf numFmtId="0" fontId="0" fillId="0" borderId="0" xfId="0" applyFont="1" applyAlignment="1"/>
    <xf numFmtId="0" fontId="3" fillId="0" borderId="0" xfId="0" applyFont="1" applyAlignment="1">
      <alignment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quotePrefix="1" applyFont="1" applyAlignment="1">
      <alignment horizontal="left" vertical="top" wrapText="1"/>
    </xf>
    <xf numFmtId="0" fontId="3" fillId="0" borderId="0" xfId="0" quotePrefix="1" applyFont="1" applyAlignment="1">
      <alignment horizontal="center" vertical="top" wrapText="1"/>
    </xf>
    <xf numFmtId="0" fontId="3" fillId="2" borderId="2" xfId="0" applyFont="1" applyFill="1" applyBorder="1" applyAlignment="1">
      <alignment horizontal="center" vertical="center" wrapText="1"/>
    </xf>
    <xf numFmtId="0" fontId="3" fillId="0" borderId="2" xfId="0" applyFont="1" applyBorder="1" applyAlignment="1">
      <alignment horizontal="center" vertical="top" wrapText="1"/>
    </xf>
    <xf numFmtId="0" fontId="3" fillId="0" borderId="0" xfId="0" applyFont="1" applyAlignment="1">
      <alignment horizontal="center" vertical="center" wrapText="1"/>
    </xf>
    <xf numFmtId="0" fontId="3" fillId="2" borderId="2" xfId="0" applyFont="1" applyFill="1" applyBorder="1" applyAlignment="1">
      <alignment horizontal="center" vertical="top" wrapText="1"/>
    </xf>
    <xf numFmtId="0" fontId="3" fillId="2" borderId="6" xfId="0" applyFont="1" applyFill="1" applyBorder="1" applyAlignment="1">
      <alignment horizontal="center" vertical="top" wrapText="1"/>
    </xf>
    <xf numFmtId="0" fontId="3" fillId="3" borderId="2" xfId="0" applyFont="1" applyFill="1" applyBorder="1" applyAlignment="1">
      <alignment horizontal="center" vertical="top" wrapText="1"/>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vertical="center" wrapText="1"/>
    </xf>
    <xf numFmtId="0" fontId="3" fillId="3" borderId="6" xfId="0" applyFont="1" applyFill="1" applyBorder="1" applyAlignment="1">
      <alignment horizontal="center" vertical="top" wrapText="1"/>
    </xf>
    <xf numFmtId="0" fontId="6" fillId="0" borderId="0" xfId="0" applyFont="1"/>
    <xf numFmtId="0" fontId="6" fillId="0" borderId="0" xfId="0" applyFont="1" applyAlignment="1">
      <alignment vertical="center"/>
    </xf>
    <xf numFmtId="0" fontId="6" fillId="0" borderId="0" xfId="0" applyFont="1" applyAlignment="1">
      <alignment vertical="top"/>
    </xf>
    <xf numFmtId="0" fontId="6" fillId="3" borderId="13" xfId="0" applyFont="1" applyFill="1" applyBorder="1" applyAlignment="1">
      <alignment horizontal="left" vertical="top" wrapText="1"/>
    </xf>
    <xf numFmtId="0" fontId="6" fillId="3" borderId="14" xfId="0" applyFont="1" applyFill="1" applyBorder="1" applyAlignment="1">
      <alignment horizontal="center" vertical="top" wrapText="1"/>
    </xf>
    <xf numFmtId="0" fontId="6" fillId="0" borderId="15" xfId="0" applyFont="1" applyBorder="1" applyAlignment="1">
      <alignment horizontal="center" vertical="top" wrapText="1"/>
    </xf>
    <xf numFmtId="0" fontId="6" fillId="0" borderId="16" xfId="0" applyFont="1" applyBorder="1" applyAlignment="1">
      <alignment vertical="top" wrapText="1"/>
    </xf>
    <xf numFmtId="0" fontId="6" fillId="0" borderId="17" xfId="0" applyFont="1" applyBorder="1" applyAlignment="1">
      <alignment vertical="top" wrapText="1"/>
    </xf>
    <xf numFmtId="0" fontId="6" fillId="0" borderId="18" xfId="0" applyFont="1" applyBorder="1" applyAlignment="1">
      <alignment horizontal="center" vertical="top" wrapText="1"/>
    </xf>
    <xf numFmtId="0" fontId="6" fillId="0" borderId="13" xfId="0" applyFont="1" applyBorder="1" applyAlignment="1">
      <alignment vertical="top" wrapText="1"/>
    </xf>
    <xf numFmtId="0" fontId="3" fillId="0" borderId="0" xfId="0" applyFont="1" applyAlignment="1">
      <alignment horizontal="center" vertical="top" wrapText="1"/>
    </xf>
    <xf numFmtId="0" fontId="0" fillId="0" borderId="0" xfId="0" applyFont="1" applyAlignment="1"/>
    <xf numFmtId="0" fontId="3" fillId="0" borderId="0" xfId="0" applyFont="1" applyAlignment="1">
      <alignment vertical="top" wrapText="1"/>
    </xf>
    <xf numFmtId="0" fontId="4" fillId="0" borderId="12" xfId="0" applyFont="1" applyBorder="1"/>
    <xf numFmtId="0" fontId="9" fillId="0" borderId="2" xfId="0" applyFont="1" applyBorder="1" applyAlignment="1">
      <alignment horizontal="center" vertical="top" wrapText="1"/>
    </xf>
    <xf numFmtId="0" fontId="3" fillId="0" borderId="0" xfId="0" applyFont="1" applyAlignment="1">
      <alignment vertical="top" wrapText="1"/>
    </xf>
    <xf numFmtId="0" fontId="3" fillId="4" borderId="2" xfId="0" applyFont="1" applyFill="1" applyBorder="1" applyAlignment="1">
      <alignment horizontal="center" vertical="top" wrapText="1"/>
    </xf>
    <xf numFmtId="0" fontId="3" fillId="0" borderId="12" xfId="0" applyFont="1" applyBorder="1" applyAlignment="1">
      <alignment horizontal="center" vertical="top" wrapText="1"/>
    </xf>
    <xf numFmtId="0" fontId="3" fillId="0" borderId="12" xfId="0" applyFont="1" applyBorder="1" applyAlignment="1">
      <alignment horizontal="left" vertical="center" wrapText="1"/>
    </xf>
    <xf numFmtId="0" fontId="3" fillId="0" borderId="12" xfId="0" applyFont="1" applyBorder="1" applyAlignment="1">
      <alignment horizontal="left" vertical="top" wrapText="1"/>
    </xf>
    <xf numFmtId="0" fontId="4" fillId="0" borderId="12" xfId="0" applyFont="1" applyBorder="1" applyAlignment="1">
      <alignment horizontal="left"/>
    </xf>
    <xf numFmtId="0" fontId="3" fillId="0" borderId="11" xfId="0" applyFont="1" applyBorder="1" applyAlignment="1">
      <alignment horizontal="center" vertical="top" wrapText="1"/>
    </xf>
    <xf numFmtId="0" fontId="3" fillId="0" borderId="19" xfId="0" applyFont="1" applyBorder="1" applyAlignment="1">
      <alignment horizontal="center" vertical="top" wrapText="1"/>
    </xf>
    <xf numFmtId="0" fontId="3" fillId="0" borderId="0" xfId="0" applyFont="1" applyAlignment="1">
      <alignment horizontal="center" vertical="top" wrapText="1"/>
    </xf>
    <xf numFmtId="0" fontId="0" fillId="0" borderId="0" xfId="0" applyFont="1" applyAlignment="1"/>
    <xf numFmtId="0" fontId="8" fillId="0" borderId="0" xfId="0" applyFont="1" applyAlignment="1">
      <alignment horizontal="left" vertical="top" wrapText="1"/>
    </xf>
    <xf numFmtId="0" fontId="3" fillId="0" borderId="0" xfId="0" applyFont="1" applyAlignment="1">
      <alignment vertical="top" wrapText="1"/>
    </xf>
    <xf numFmtId="0" fontId="0" fillId="0" borderId="0" xfId="0" applyFont="1" applyAlignment="1"/>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0" xfId="0" applyFont="1" applyAlignment="1">
      <alignment vertical="top" wrapText="1"/>
    </xf>
    <xf numFmtId="0" fontId="0" fillId="0" borderId="0" xfId="0" applyFont="1" applyAlignment="1"/>
    <xf numFmtId="0" fontId="3"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lignment horizontal="center" vertical="top" wrapText="1"/>
    </xf>
    <xf numFmtId="0" fontId="3" fillId="0" borderId="0" xfId="0" applyFont="1" applyAlignment="1">
      <alignment vertical="top" wrapText="1"/>
    </xf>
    <xf numFmtId="0" fontId="14" fillId="0" borderId="0" xfId="0" applyFont="1" applyAlignment="1">
      <alignment vertical="top"/>
    </xf>
    <xf numFmtId="0" fontId="14" fillId="0" borderId="0" xfId="0" applyFont="1" applyAlignment="1">
      <alignment vertical="center"/>
    </xf>
    <xf numFmtId="0" fontId="14" fillId="0" borderId="16" xfId="0" applyFont="1" applyBorder="1" applyAlignment="1">
      <alignment vertical="top" wrapText="1"/>
    </xf>
    <xf numFmtId="0" fontId="14" fillId="0" borderId="17" xfId="0" applyFont="1" applyBorder="1" applyAlignment="1">
      <alignment vertical="top" wrapText="1"/>
    </xf>
    <xf numFmtId="0" fontId="3" fillId="0" borderId="3" xfId="0" applyFont="1" applyBorder="1" applyAlignment="1">
      <alignment horizontal="center" vertical="center" wrapText="1"/>
    </xf>
    <xf numFmtId="0" fontId="4" fillId="0" borderId="4" xfId="0" applyFont="1" applyBorder="1"/>
    <xf numFmtId="0" fontId="4" fillId="0" borderId="5" xfId="0" applyFont="1" applyBorder="1"/>
    <xf numFmtId="0" fontId="3" fillId="0" borderId="0" xfId="0" applyFont="1" applyAlignment="1">
      <alignment horizontal="left" vertical="top"/>
    </xf>
    <xf numFmtId="0" fontId="3" fillId="0" borderId="0" xfId="0" quotePrefix="1" applyFont="1" applyAlignment="1">
      <alignment horizontal="left" vertical="top" wrapText="1"/>
    </xf>
    <xf numFmtId="0" fontId="0" fillId="0" borderId="0" xfId="0" applyFont="1" applyAlignment="1"/>
    <xf numFmtId="0" fontId="2" fillId="0" borderId="0" xfId="0" applyFont="1" applyAlignment="1">
      <alignment horizontal="center" vertical="top" wrapText="1"/>
    </xf>
    <xf numFmtId="0" fontId="3" fillId="0" borderId="0" xfId="0" applyFont="1" applyAlignment="1">
      <alignment horizontal="left" vertical="top" wrapText="1"/>
    </xf>
    <xf numFmtId="0" fontId="8" fillId="0" borderId="0" xfId="0" applyFont="1" applyAlignment="1">
      <alignment horizontal="left" vertical="top" wrapText="1"/>
    </xf>
    <xf numFmtId="0" fontId="8" fillId="0" borderId="0" xfId="0" applyFont="1" applyAlignment="1"/>
    <xf numFmtId="0" fontId="3" fillId="0" borderId="3" xfId="0" applyFont="1" applyBorder="1" applyAlignment="1">
      <alignment vertical="top" wrapText="1"/>
    </xf>
    <xf numFmtId="0" fontId="3" fillId="0" borderId="3" xfId="0" applyFont="1" applyBorder="1" applyAlignment="1">
      <alignment horizontal="left" vertical="top" wrapText="1"/>
    </xf>
    <xf numFmtId="0" fontId="3" fillId="0" borderId="3" xfId="0" applyFont="1" applyBorder="1" applyAlignment="1">
      <alignment horizontal="center" vertical="top" wrapText="1"/>
    </xf>
    <xf numFmtId="0" fontId="3" fillId="0" borderId="0" xfId="0" applyFont="1" applyAlignment="1">
      <alignment horizontal="center" vertical="top" wrapText="1"/>
    </xf>
    <xf numFmtId="0" fontId="0" fillId="0" borderId="0" xfId="0" applyFont="1" applyAlignment="1">
      <alignment horizontal="left"/>
    </xf>
    <xf numFmtId="0" fontId="3" fillId="0" borderId="0" xfId="0" applyFont="1" applyAlignment="1">
      <alignment horizontal="left" vertical="center" wrapText="1"/>
    </xf>
    <xf numFmtId="0" fontId="4" fillId="0" borderId="4" xfId="0" applyFont="1" applyBorder="1" applyAlignment="1">
      <alignment horizontal="left"/>
    </xf>
    <xf numFmtId="0" fontId="4" fillId="0" borderId="5" xfId="0" applyFont="1" applyBorder="1" applyAlignment="1">
      <alignment horizontal="left"/>
    </xf>
    <xf numFmtId="0" fontId="3" fillId="2" borderId="3" xfId="0" applyFont="1" applyFill="1" applyBorder="1" applyAlignment="1">
      <alignment horizontal="center" vertical="top" wrapText="1"/>
    </xf>
    <xf numFmtId="0" fontId="3" fillId="2" borderId="7" xfId="0" applyFont="1" applyFill="1" applyBorder="1" applyAlignment="1">
      <alignment horizontal="center" vertical="top" wrapText="1"/>
    </xf>
    <xf numFmtId="0" fontId="3" fillId="0" borderId="1" xfId="0" applyFont="1" applyBorder="1" applyAlignment="1">
      <alignment horizontal="left" vertical="top" wrapText="1"/>
    </xf>
    <xf numFmtId="0" fontId="4" fillId="0" borderId="1" xfId="0" applyFont="1" applyBorder="1"/>
    <xf numFmtId="0" fontId="3" fillId="2" borderId="3" xfId="0" applyFont="1" applyFill="1" applyBorder="1" applyAlignment="1">
      <alignment horizontal="center" vertical="center" wrapText="1"/>
    </xf>
    <xf numFmtId="0" fontId="3" fillId="3" borderId="3" xfId="0" applyFont="1" applyFill="1" applyBorder="1" applyAlignment="1">
      <alignment horizontal="center" vertical="top" wrapText="1"/>
    </xf>
    <xf numFmtId="0" fontId="8" fillId="0" borderId="3" xfId="0" applyFont="1" applyBorder="1" applyAlignment="1">
      <alignment horizontal="left" vertical="top" wrapText="1"/>
    </xf>
    <xf numFmtId="0" fontId="3" fillId="0" borderId="7" xfId="0" applyFont="1" applyBorder="1" applyAlignment="1">
      <alignment horizontal="left" vertical="top" wrapText="1"/>
    </xf>
    <xf numFmtId="0" fontId="3" fillId="0" borderId="5" xfId="0" applyFont="1" applyBorder="1" applyAlignment="1">
      <alignment horizontal="left" vertical="top" wrapText="1"/>
    </xf>
    <xf numFmtId="0" fontId="8" fillId="0" borderId="0" xfId="0" applyFont="1" applyAlignment="1">
      <alignment vertical="center" wrapText="1"/>
    </xf>
    <xf numFmtId="0" fontId="3" fillId="0" borderId="8" xfId="0" applyFont="1" applyBorder="1" applyAlignment="1">
      <alignment horizontal="left" vertical="top" wrapText="1"/>
    </xf>
    <xf numFmtId="0" fontId="4" fillId="0" borderId="9" xfId="0" applyFont="1" applyBorder="1"/>
    <xf numFmtId="0" fontId="4" fillId="0" borderId="10" xfId="0" applyFont="1" applyBorder="1"/>
    <xf numFmtId="0" fontId="3" fillId="0" borderId="0" xfId="0" applyFont="1" applyAlignment="1">
      <alignment vertical="center" wrapText="1"/>
    </xf>
    <xf numFmtId="0" fontId="8" fillId="0" borderId="0" xfId="0" applyFont="1" applyAlignment="1">
      <alignment horizontal="left" vertical="center" wrapText="1"/>
    </xf>
    <xf numFmtId="0" fontId="8" fillId="0" borderId="3" xfId="0" applyFont="1" applyBorder="1" applyAlignment="1">
      <alignment horizontal="center" vertical="center" wrapText="1"/>
    </xf>
    <xf numFmtId="0" fontId="8" fillId="0" borderId="3" xfId="0" applyFont="1" applyBorder="1" applyAlignment="1">
      <alignment horizontal="left" vertical="center" wrapText="1"/>
    </xf>
    <xf numFmtId="0" fontId="3" fillId="3" borderId="3" xfId="0" applyFont="1" applyFill="1" applyBorder="1" applyAlignment="1">
      <alignment horizontal="center" vertical="center" wrapText="1"/>
    </xf>
    <xf numFmtId="0" fontId="3" fillId="3" borderId="7" xfId="0" applyFont="1" applyFill="1" applyBorder="1" applyAlignment="1">
      <alignment horizontal="center" vertical="top" wrapText="1"/>
    </xf>
    <xf numFmtId="0" fontId="3" fillId="0" borderId="3" xfId="0" quotePrefix="1" applyFont="1" applyBorder="1" applyAlignment="1">
      <alignment horizontal="center" vertical="top" wrapText="1"/>
    </xf>
    <xf numFmtId="0" fontId="8" fillId="0" borderId="3" xfId="0" applyFont="1" applyBorder="1" applyAlignment="1">
      <alignment vertical="top" wrapText="1"/>
    </xf>
    <xf numFmtId="0" fontId="3" fillId="0" borderId="3" xfId="0" applyFont="1" applyBorder="1" applyAlignment="1">
      <alignment horizontal="left" vertical="center" wrapText="1"/>
    </xf>
    <xf numFmtId="0" fontId="4" fillId="0" borderId="7" xfId="0" applyFont="1" applyBorder="1"/>
    <xf numFmtId="0" fontId="3" fillId="0" borderId="8" xfId="0" applyFont="1" applyBorder="1" applyAlignment="1">
      <alignment horizontal="left" vertical="center" wrapText="1"/>
    </xf>
    <xf numFmtId="0" fontId="4" fillId="0" borderId="9" xfId="0" applyFont="1" applyBorder="1" applyAlignment="1">
      <alignment horizontal="left"/>
    </xf>
    <xf numFmtId="0" fontId="4" fillId="0" borderId="10" xfId="0" applyFont="1" applyBorder="1" applyAlignment="1">
      <alignment horizontal="left"/>
    </xf>
    <xf numFmtId="0" fontId="8" fillId="0" borderId="3" xfId="0" applyFont="1" applyBorder="1" applyAlignment="1">
      <alignment vertical="center" wrapText="1"/>
    </xf>
    <xf numFmtId="0" fontId="10" fillId="0" borderId="7" xfId="0" applyFont="1" applyBorder="1"/>
    <xf numFmtId="0" fontId="10" fillId="0" borderId="5" xfId="0" applyFont="1" applyBorder="1"/>
    <xf numFmtId="0" fontId="8" fillId="0" borderId="7" xfId="0" applyFont="1" applyBorder="1" applyAlignment="1">
      <alignment horizontal="left" vertical="center" wrapText="1"/>
    </xf>
    <xf numFmtId="0" fontId="8" fillId="0" borderId="5" xfId="0" applyFont="1" applyBorder="1" applyAlignment="1">
      <alignment horizontal="left" vertical="center" wrapText="1"/>
    </xf>
    <xf numFmtId="0" fontId="3" fillId="4" borderId="3" xfId="0" applyFont="1" applyFill="1" applyBorder="1" applyAlignment="1">
      <alignment horizontal="left" vertical="top" wrapText="1"/>
    </xf>
    <xf numFmtId="0" fontId="3" fillId="4" borderId="7" xfId="0" applyFont="1" applyFill="1" applyBorder="1" applyAlignment="1">
      <alignment horizontal="left" vertical="top" wrapText="1"/>
    </xf>
    <xf numFmtId="0" fontId="3" fillId="4" borderId="5" xfId="0" applyFont="1" applyFill="1" applyBorder="1" applyAlignment="1">
      <alignment horizontal="left" vertical="top" wrapText="1"/>
    </xf>
    <xf numFmtId="0" fontId="3" fillId="0" borderId="19" xfId="0" applyFont="1" applyBorder="1" applyAlignment="1">
      <alignment horizontal="left" vertical="top" wrapText="1"/>
    </xf>
    <xf numFmtId="0" fontId="4" fillId="0" borderId="19" xfId="0" applyFont="1" applyBorder="1"/>
    <xf numFmtId="0" fontId="12" fillId="0" borderId="3" xfId="2" applyFont="1" applyBorder="1" applyAlignment="1">
      <alignment horizontal="left" vertical="top" wrapText="1"/>
    </xf>
    <xf numFmtId="0" fontId="12" fillId="0" borderId="7" xfId="2" applyFont="1" applyBorder="1" applyAlignment="1">
      <alignment horizontal="left" vertical="top" wrapText="1"/>
    </xf>
    <xf numFmtId="0" fontId="12" fillId="0" borderId="5" xfId="2" applyFont="1" applyBorder="1" applyAlignment="1">
      <alignment horizontal="left" vertical="top" wrapText="1"/>
    </xf>
    <xf numFmtId="0" fontId="12" fillId="0" borderId="3" xfId="0" applyFont="1" applyBorder="1" applyAlignment="1">
      <alignment horizontal="left" vertical="top" wrapText="1"/>
    </xf>
    <xf numFmtId="0" fontId="12" fillId="0" borderId="7" xfId="0" applyFont="1" applyBorder="1" applyAlignment="1">
      <alignment horizontal="left" vertical="top" wrapText="1"/>
    </xf>
    <xf numFmtId="0" fontId="12" fillId="0" borderId="5" xfId="0" applyFont="1" applyBorder="1" applyAlignment="1">
      <alignment horizontal="left" vertical="top" wrapText="1"/>
    </xf>
    <xf numFmtId="0" fontId="14" fillId="0" borderId="3" xfId="0" applyFont="1" applyBorder="1" applyAlignment="1">
      <alignment horizontal="left" vertical="top" wrapText="1"/>
    </xf>
    <xf numFmtId="0" fontId="14" fillId="0" borderId="5" xfId="0" applyFont="1" applyBorder="1" applyAlignment="1">
      <alignment horizontal="left" vertical="top" wrapText="1"/>
    </xf>
    <xf numFmtId="0" fontId="8" fillId="0" borderId="0" xfId="0" applyFont="1" applyAlignment="1">
      <alignment horizontal="center" vertical="top" wrapText="1"/>
    </xf>
    <xf numFmtId="0" fontId="8" fillId="0" borderId="3" xfId="0" applyFont="1" applyBorder="1" applyAlignment="1">
      <alignment horizontal="center" vertical="top" wrapText="1"/>
    </xf>
    <xf numFmtId="0" fontId="4" fillId="0" borderId="5" xfId="0" applyFont="1" applyBorder="1" applyAlignment="1"/>
    <xf numFmtId="0" fontId="8" fillId="0" borderId="0" xfId="0" applyFont="1" applyAlignment="1">
      <alignment vertical="top" wrapText="1"/>
    </xf>
    <xf numFmtId="0" fontId="6" fillId="0" borderId="0" xfId="0" applyFont="1" applyAlignment="1">
      <alignment horizontal="left" vertical="top"/>
    </xf>
    <xf numFmtId="0" fontId="3" fillId="0" borderId="0" xfId="0" applyFont="1" applyAlignment="1">
      <alignment vertical="top" wrapText="1"/>
    </xf>
    <xf numFmtId="0" fontId="5" fillId="0" borderId="0" xfId="0" applyFont="1" applyAlignment="1">
      <alignment horizontal="center" vertical="top"/>
    </xf>
  </cellXfs>
  <cellStyles count="3">
    <cellStyle name="Normal" xfId="0" builtinId="0"/>
    <cellStyle name="Normal 2" xfId="2"/>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P\Desktop\Anjab%202020\Users\iyes\Desktop\RB-BKN%202011\FES\FES-KEJAKSAAN\YAN_H_GATRA%20(E)\DATA04\DATPRO\WGI\GAJI\SALWGISEP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iyes\Desktop\RB-BKN%202011\FES\FES-KEJAKSAAN\YAN_H_GATRA%20(E)\DATA04\DATPRO\WGI\GAJI\SALWGISEP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iyes\Desktop\RB-BKN%202011\BADAN%20KEPEGAWAIAN%20NEGARA\data1_mcs\DATA04\DATSTU\Datstu\FPsikologi\TH2003\JOBEVDT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ain-server\Data%20Anjab\data1_mcs\DATA04\DATPRO\WGI\GAJI\SALWGISEP0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HP\Desktop\Anjab%202020\Users\iyes\Desktop\RB-BKN%202011\BADAN%20KEPEGAWAIAN%20NEGARA\data1_mcs\DATA04\DATSTU\Datstu\FPsikologi\TH2003\JOBEVDTP.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ain-server\Data%20Anjab\data1_mcs\DATA04\DATSTU\Datstu\FPsikologi\TH2003\JOBEVDT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HP\Desktop\Anjab%202020\Users\iyes\Desktop\RB-BKN%202011\FES\FES-KEJAKSAAN\YAN_H_GATRA%20(E)\DATA04\DATSTU\Datstu\FPsikologi\TH2003\JOBEVDT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A"/>
      <sheetName val="SALSEPT"/>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A"/>
      <sheetName val="SALSEPT"/>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foxz"/>
      <sheetName val="factor"/>
      <sheetName val="sampel"/>
      <sheetName val="sampel sort"/>
      <sheetName val="jobvalue"/>
      <sheetName val="jobvalue15"/>
      <sheetName val="jobvalue16"/>
      <sheetName val="jobvalue17"/>
      <sheetName val="jobprice15"/>
      <sheetName val="all"/>
      <sheetName val="skalagaji"/>
      <sheetName val="Graf1"/>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A"/>
      <sheetName val="SALSEPT"/>
      <sheetName val="sampel"/>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foxz"/>
      <sheetName val="factor"/>
      <sheetName val="sampel"/>
      <sheetName val="sampel sort"/>
      <sheetName val="jobvalue"/>
      <sheetName val="jobvalue15"/>
      <sheetName val="jobvalue16"/>
      <sheetName val="jobvalue17"/>
      <sheetName val="jobprice15"/>
      <sheetName val="all"/>
      <sheetName val="skalagaji"/>
      <sheetName val="Graf1"/>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foxz"/>
      <sheetName val="factor"/>
      <sheetName val="sampel"/>
      <sheetName val="sampel sort"/>
      <sheetName val="jobvalue"/>
      <sheetName val="jobvalue15"/>
      <sheetName val="jobvalue16"/>
      <sheetName val="jobvalue17"/>
      <sheetName val="jobprice15"/>
      <sheetName val="all"/>
      <sheetName val="skalagaji"/>
      <sheetName val="Graf1"/>
      <sheetName val="A"/>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foxz"/>
      <sheetName val="factor"/>
      <sheetName val="sampel"/>
      <sheetName val="sampel sort"/>
      <sheetName val="jobvalue"/>
      <sheetName val="jobvalue15"/>
      <sheetName val="jobvalue16"/>
      <sheetName val="jobvalue17"/>
      <sheetName val="jobprice15"/>
      <sheetName val="all"/>
      <sheetName val="skalagaji"/>
      <sheetName val="Graf1"/>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96B0"/>
  </sheetPr>
  <dimension ref="A1:Z933"/>
  <sheetViews>
    <sheetView tabSelected="1" topLeftCell="A25" zoomScale="80" zoomScaleNormal="80" workbookViewId="0">
      <selection activeCell="S29" sqref="S29:V33"/>
    </sheetView>
  </sheetViews>
  <sheetFormatPr defaultColWidth="14.42578125" defaultRowHeight="17.100000000000001" customHeight="1"/>
  <cols>
    <col min="1" max="1" width="3.7109375" customWidth="1"/>
    <col min="2" max="2" width="3.5703125" customWidth="1"/>
    <col min="3" max="3" width="3.140625" customWidth="1"/>
    <col min="4" max="4" width="2.42578125" customWidth="1"/>
    <col min="5" max="5" width="1.42578125" customWidth="1"/>
    <col min="6" max="6" width="23.28515625" customWidth="1"/>
    <col min="7" max="7" width="1.7109375" customWidth="1"/>
    <col min="8" max="8" width="15.140625" customWidth="1"/>
    <col min="9" max="9" width="1.7109375" customWidth="1"/>
    <col min="10" max="10" width="8.42578125" customWidth="1"/>
    <col min="11" max="11" width="10.42578125" customWidth="1"/>
    <col min="12" max="12" width="17.42578125" customWidth="1"/>
    <col min="13" max="13" width="10.140625" customWidth="1"/>
    <col min="14" max="14" width="14.7109375" customWidth="1"/>
    <col min="15" max="26" width="8.7109375" customWidth="1"/>
  </cols>
  <sheetData>
    <row r="1" spans="1:26" ht="17.100000000000001" customHeight="1">
      <c r="A1" s="62" t="s">
        <v>0</v>
      </c>
      <c r="B1" s="61"/>
      <c r="C1" s="61"/>
      <c r="D1" s="61"/>
      <c r="E1" s="61"/>
      <c r="F1" s="61"/>
      <c r="G1" s="61"/>
      <c r="H1" s="61"/>
      <c r="I1" s="61"/>
      <c r="J1" s="61"/>
      <c r="K1" s="61"/>
      <c r="L1" s="61"/>
      <c r="M1" s="61"/>
      <c r="N1" s="61"/>
      <c r="O1" s="1"/>
      <c r="P1" s="1"/>
      <c r="Q1" s="1"/>
      <c r="R1" s="1"/>
      <c r="S1" s="1"/>
      <c r="T1" s="1"/>
      <c r="U1" s="1"/>
      <c r="V1" s="1"/>
      <c r="W1" s="1"/>
      <c r="X1" s="1"/>
      <c r="Y1" s="1"/>
      <c r="Z1" s="1"/>
    </row>
    <row r="2" spans="1:26" ht="17.100000000000001" customHeight="1">
      <c r="A2" s="2"/>
      <c r="B2" s="2"/>
      <c r="C2" s="1"/>
      <c r="D2" s="1"/>
      <c r="E2" s="1"/>
      <c r="F2" s="1"/>
      <c r="G2" s="1"/>
      <c r="H2" s="1"/>
      <c r="I2" s="1"/>
      <c r="J2" s="1"/>
      <c r="K2" s="1"/>
      <c r="L2" s="1"/>
      <c r="M2" s="1"/>
      <c r="N2" s="1"/>
      <c r="O2" s="1"/>
      <c r="P2" s="1"/>
      <c r="Q2" s="1"/>
      <c r="R2" s="1"/>
      <c r="S2" s="1"/>
      <c r="T2" s="1"/>
      <c r="U2" s="1"/>
      <c r="V2" s="1"/>
      <c r="W2" s="1"/>
      <c r="X2" s="1"/>
      <c r="Y2" s="1"/>
      <c r="Z2" s="1"/>
    </row>
    <row r="3" spans="1:26" ht="17.100000000000001" customHeight="1">
      <c r="A3" s="2" t="s">
        <v>1</v>
      </c>
      <c r="B3" s="63" t="s">
        <v>2</v>
      </c>
      <c r="C3" s="61"/>
      <c r="D3" s="61"/>
      <c r="E3" s="61"/>
      <c r="F3" s="61"/>
      <c r="G3" s="2" t="s">
        <v>3</v>
      </c>
      <c r="H3" s="63" t="s">
        <v>237</v>
      </c>
      <c r="I3" s="61"/>
      <c r="J3" s="61"/>
      <c r="K3" s="61"/>
      <c r="L3" s="61"/>
      <c r="M3" s="61"/>
      <c r="N3" s="61"/>
      <c r="O3" s="1"/>
      <c r="P3" s="1"/>
      <c r="Q3" s="1"/>
      <c r="R3" s="1"/>
      <c r="S3" s="1"/>
      <c r="T3" s="1"/>
      <c r="U3" s="1"/>
      <c r="V3" s="1"/>
      <c r="W3" s="1"/>
      <c r="X3" s="1"/>
      <c r="Y3" s="1"/>
      <c r="Z3" s="1"/>
    </row>
    <row r="4" spans="1:26" ht="17.100000000000001" customHeight="1">
      <c r="A4" s="2" t="s">
        <v>4</v>
      </c>
      <c r="B4" s="63" t="s">
        <v>5</v>
      </c>
      <c r="C4" s="61"/>
      <c r="D4" s="61"/>
      <c r="E4" s="61"/>
      <c r="F4" s="61"/>
      <c r="G4" s="2" t="s">
        <v>3</v>
      </c>
      <c r="H4" s="60" t="s">
        <v>6</v>
      </c>
      <c r="I4" s="61"/>
      <c r="J4" s="61"/>
      <c r="K4" s="61"/>
      <c r="L4" s="61"/>
      <c r="M4" s="61"/>
      <c r="N4" s="61"/>
      <c r="O4" s="1"/>
      <c r="P4" s="1"/>
      <c r="Q4" s="1"/>
      <c r="R4" s="1"/>
      <c r="S4" s="1"/>
      <c r="T4" s="1"/>
      <c r="U4" s="1"/>
      <c r="V4" s="1"/>
      <c r="W4" s="1"/>
      <c r="X4" s="1"/>
      <c r="Y4" s="1"/>
      <c r="Z4" s="1"/>
    </row>
    <row r="5" spans="1:26" ht="17.100000000000001" customHeight="1">
      <c r="A5" s="2" t="s">
        <v>7</v>
      </c>
      <c r="B5" s="63" t="s">
        <v>8</v>
      </c>
      <c r="C5" s="61"/>
      <c r="D5" s="61"/>
      <c r="E5" s="61"/>
      <c r="F5" s="61"/>
      <c r="G5" s="2" t="s">
        <v>3</v>
      </c>
      <c r="H5" s="59" t="s">
        <v>238</v>
      </c>
      <c r="I5" s="59"/>
      <c r="J5" s="59"/>
      <c r="K5" s="59"/>
      <c r="L5" s="59"/>
      <c r="M5" s="59"/>
      <c r="N5" s="59"/>
      <c r="O5" s="1"/>
      <c r="P5" s="1"/>
      <c r="Q5" s="1"/>
      <c r="R5" s="1"/>
      <c r="S5" s="1"/>
      <c r="T5" s="1"/>
      <c r="U5" s="1"/>
      <c r="V5" s="1"/>
      <c r="W5" s="1"/>
      <c r="X5" s="1"/>
      <c r="Y5" s="1"/>
      <c r="Z5" s="1"/>
    </row>
    <row r="6" spans="1:26" ht="17.100000000000001" customHeight="1">
      <c r="A6" s="2"/>
      <c r="B6" s="2" t="s">
        <v>9</v>
      </c>
      <c r="C6" s="63" t="s">
        <v>10</v>
      </c>
      <c r="D6" s="61"/>
      <c r="E6" s="61"/>
      <c r="F6" s="61"/>
      <c r="G6" s="2" t="s">
        <v>3</v>
      </c>
      <c r="H6" s="60" t="s">
        <v>6</v>
      </c>
      <c r="I6" s="61"/>
      <c r="J6" s="61"/>
      <c r="K6" s="61"/>
      <c r="L6" s="61"/>
      <c r="M6" s="61"/>
      <c r="N6" s="61"/>
      <c r="O6" s="1"/>
      <c r="P6" s="1"/>
      <c r="Q6" s="1"/>
      <c r="R6" s="1"/>
      <c r="S6" s="1"/>
      <c r="T6" s="1"/>
      <c r="U6" s="1"/>
      <c r="V6" s="1"/>
      <c r="W6" s="1"/>
      <c r="X6" s="1"/>
      <c r="Y6" s="1"/>
      <c r="Z6" s="1"/>
    </row>
    <row r="7" spans="1:26" ht="17.100000000000001" customHeight="1">
      <c r="A7" s="2"/>
      <c r="B7" s="2" t="s">
        <v>11</v>
      </c>
      <c r="C7" s="63" t="s">
        <v>12</v>
      </c>
      <c r="D7" s="61"/>
      <c r="E7" s="61"/>
      <c r="F7" s="61"/>
      <c r="G7" s="2" t="s">
        <v>3</v>
      </c>
      <c r="H7" s="60" t="s">
        <v>6</v>
      </c>
      <c r="I7" s="61"/>
      <c r="J7" s="61"/>
      <c r="K7" s="61"/>
      <c r="L7" s="61"/>
      <c r="M7" s="61"/>
      <c r="N7" s="61"/>
      <c r="O7" s="1"/>
      <c r="P7" s="1"/>
      <c r="Q7" s="1"/>
      <c r="R7" s="1"/>
      <c r="S7" s="1"/>
      <c r="T7" s="1"/>
      <c r="U7" s="1"/>
      <c r="V7" s="1"/>
      <c r="W7" s="1"/>
      <c r="X7" s="1"/>
      <c r="Y7" s="1"/>
      <c r="Z7" s="1"/>
    </row>
    <row r="8" spans="1:26" ht="17.100000000000001" customHeight="1">
      <c r="A8" s="2"/>
      <c r="B8" s="2" t="s">
        <v>13</v>
      </c>
      <c r="C8" s="63" t="s">
        <v>14</v>
      </c>
      <c r="D8" s="61"/>
      <c r="E8" s="61"/>
      <c r="F8" s="61"/>
      <c r="G8" s="2" t="s">
        <v>3</v>
      </c>
      <c r="H8" s="64" t="s">
        <v>312</v>
      </c>
      <c r="I8" s="65"/>
      <c r="J8" s="65"/>
      <c r="K8" s="65"/>
      <c r="L8" s="65"/>
      <c r="M8" s="65"/>
      <c r="N8" s="65"/>
      <c r="O8" s="1"/>
      <c r="P8" s="1"/>
      <c r="Q8" s="1"/>
      <c r="R8" s="1"/>
      <c r="S8" s="1"/>
      <c r="T8" s="1"/>
      <c r="U8" s="1"/>
      <c r="V8" s="1"/>
      <c r="W8" s="1"/>
      <c r="X8" s="1"/>
      <c r="Y8" s="1"/>
      <c r="Z8" s="1"/>
    </row>
    <row r="9" spans="1:26" ht="17.100000000000001" customHeight="1">
      <c r="A9" s="2"/>
      <c r="B9" s="2" t="s">
        <v>15</v>
      </c>
      <c r="C9" s="63" t="s">
        <v>16</v>
      </c>
      <c r="D9" s="61"/>
      <c r="E9" s="61"/>
      <c r="F9" s="61"/>
      <c r="G9" s="2" t="s">
        <v>3</v>
      </c>
      <c r="H9" s="63" t="s">
        <v>239</v>
      </c>
      <c r="I9" s="61"/>
      <c r="J9" s="61"/>
      <c r="K9" s="61"/>
      <c r="L9" s="61"/>
      <c r="M9" s="61"/>
      <c r="N9" s="61"/>
      <c r="O9" s="1"/>
      <c r="P9" s="1"/>
      <c r="Q9" s="1"/>
      <c r="R9" s="1"/>
      <c r="S9" s="1"/>
      <c r="T9" s="1"/>
      <c r="U9" s="1"/>
      <c r="V9" s="1"/>
      <c r="W9" s="1"/>
      <c r="X9" s="1"/>
      <c r="Y9" s="1"/>
      <c r="Z9" s="1"/>
    </row>
    <row r="10" spans="1:26" ht="17.100000000000001" customHeight="1">
      <c r="A10" s="2"/>
      <c r="B10" s="2" t="s">
        <v>17</v>
      </c>
      <c r="C10" s="63" t="s">
        <v>18</v>
      </c>
      <c r="D10" s="61"/>
      <c r="E10" s="61"/>
      <c r="F10" s="61"/>
      <c r="G10" s="2" t="s">
        <v>3</v>
      </c>
      <c r="H10" s="63"/>
      <c r="I10" s="61"/>
      <c r="J10" s="61"/>
      <c r="K10" s="61"/>
      <c r="L10" s="61"/>
      <c r="M10" s="61"/>
      <c r="N10" s="61"/>
      <c r="O10" s="1"/>
      <c r="P10" s="1"/>
      <c r="Q10" s="1"/>
      <c r="R10" s="1"/>
      <c r="S10" s="1"/>
      <c r="T10" s="1"/>
      <c r="U10" s="1"/>
      <c r="V10" s="1"/>
      <c r="W10" s="1"/>
      <c r="X10" s="1"/>
      <c r="Y10" s="1"/>
      <c r="Z10" s="1"/>
    </row>
    <row r="11" spans="1:26" ht="17.100000000000001" customHeight="1">
      <c r="A11" s="2"/>
      <c r="B11" s="2" t="s">
        <v>19</v>
      </c>
      <c r="C11" s="63" t="s">
        <v>20</v>
      </c>
      <c r="D11" s="61"/>
      <c r="E11" s="61"/>
      <c r="F11" s="61"/>
      <c r="G11" s="2" t="s">
        <v>3</v>
      </c>
      <c r="H11" s="63"/>
      <c r="I11" s="61"/>
      <c r="J11" s="61"/>
      <c r="K11" s="61"/>
      <c r="L11" s="61"/>
      <c r="M11" s="61"/>
      <c r="N11" s="61"/>
      <c r="O11" s="1"/>
      <c r="P11" s="1"/>
      <c r="Q11" s="1"/>
      <c r="R11" s="1"/>
      <c r="S11" s="1"/>
      <c r="T11" s="1"/>
      <c r="U11" s="1"/>
      <c r="V11" s="1"/>
      <c r="W11" s="1"/>
      <c r="X11" s="1"/>
      <c r="Y11" s="1"/>
      <c r="Z11" s="1"/>
    </row>
    <row r="12" spans="1:26" ht="17.100000000000001" customHeight="1">
      <c r="A12" s="2"/>
      <c r="B12" s="2" t="s">
        <v>21</v>
      </c>
      <c r="C12" s="63" t="s">
        <v>22</v>
      </c>
      <c r="D12" s="61"/>
      <c r="E12" s="61"/>
      <c r="F12" s="61"/>
      <c r="G12" s="2" t="s">
        <v>3</v>
      </c>
      <c r="H12" s="63" t="s">
        <v>237</v>
      </c>
      <c r="I12" s="61"/>
      <c r="J12" s="61"/>
      <c r="K12" s="61"/>
      <c r="L12" s="61"/>
      <c r="M12" s="61"/>
      <c r="N12" s="61"/>
      <c r="O12" s="1"/>
      <c r="P12" s="1"/>
      <c r="Q12" s="1"/>
      <c r="R12" s="1"/>
      <c r="S12" s="1"/>
      <c r="T12" s="1"/>
      <c r="U12" s="1"/>
      <c r="V12" s="1"/>
      <c r="W12" s="1"/>
      <c r="X12" s="1"/>
      <c r="Y12" s="1"/>
      <c r="Z12" s="1"/>
    </row>
    <row r="13" spans="1:26" ht="50.25" customHeight="1">
      <c r="A13" s="2" t="s">
        <v>23</v>
      </c>
      <c r="B13" s="63" t="s">
        <v>24</v>
      </c>
      <c r="C13" s="61"/>
      <c r="D13" s="61"/>
      <c r="E13" s="61"/>
      <c r="F13" s="61"/>
      <c r="G13" s="2" t="s">
        <v>3</v>
      </c>
      <c r="H13" s="64" t="s">
        <v>380</v>
      </c>
      <c r="I13" s="61"/>
      <c r="J13" s="61"/>
      <c r="K13" s="61"/>
      <c r="L13" s="61"/>
      <c r="M13" s="61"/>
      <c r="N13" s="61"/>
      <c r="O13" s="1"/>
      <c r="P13" s="1"/>
      <c r="Q13" s="1"/>
      <c r="R13" s="1"/>
      <c r="S13" s="1"/>
      <c r="T13" s="1"/>
      <c r="U13" s="1"/>
      <c r="V13" s="1"/>
      <c r="W13" s="1"/>
      <c r="X13" s="1"/>
      <c r="Y13" s="1"/>
      <c r="Z13" s="1"/>
    </row>
    <row r="14" spans="1:26" ht="17.100000000000001" customHeight="1">
      <c r="A14" s="2" t="s">
        <v>25</v>
      </c>
      <c r="B14" s="63" t="s">
        <v>26</v>
      </c>
      <c r="C14" s="61"/>
      <c r="D14" s="61"/>
      <c r="E14" s="61"/>
      <c r="F14" s="61"/>
      <c r="G14" s="2" t="s">
        <v>3</v>
      </c>
      <c r="H14" s="69"/>
      <c r="I14" s="61"/>
      <c r="J14" s="61"/>
      <c r="K14" s="61"/>
      <c r="L14" s="61"/>
      <c r="M14" s="61"/>
      <c r="N14" s="61"/>
      <c r="O14" s="1"/>
      <c r="P14" s="1"/>
      <c r="Q14" s="1"/>
      <c r="R14" s="1"/>
      <c r="S14" s="1"/>
      <c r="T14" s="1"/>
      <c r="U14" s="1"/>
      <c r="V14" s="1"/>
      <c r="W14" s="1"/>
      <c r="X14" s="1"/>
      <c r="Y14" s="1"/>
      <c r="Z14" s="1"/>
    </row>
    <row r="15" spans="1:26" ht="17.100000000000001" customHeight="1">
      <c r="A15" s="2"/>
      <c r="B15" s="2" t="s">
        <v>9</v>
      </c>
      <c r="C15" s="63" t="s">
        <v>27</v>
      </c>
      <c r="D15" s="61"/>
      <c r="E15" s="61"/>
      <c r="F15" s="61"/>
      <c r="G15" s="2" t="s">
        <v>3</v>
      </c>
      <c r="H15" s="63" t="s">
        <v>240</v>
      </c>
      <c r="I15" s="70"/>
      <c r="J15" s="70"/>
      <c r="K15" s="70"/>
      <c r="L15" s="70"/>
      <c r="M15" s="70"/>
      <c r="N15" s="70"/>
      <c r="O15" s="1"/>
      <c r="P15" s="1"/>
      <c r="Q15" s="1"/>
      <c r="R15" s="1"/>
      <c r="S15" s="1"/>
      <c r="T15" s="1"/>
      <c r="U15" s="1"/>
      <c r="V15" s="1"/>
      <c r="W15" s="1"/>
      <c r="X15" s="1"/>
      <c r="Y15" s="1"/>
      <c r="Z15" s="1"/>
    </row>
    <row r="16" spans="1:26" ht="17.100000000000001" customHeight="1">
      <c r="A16" s="2"/>
      <c r="B16" s="2" t="s">
        <v>11</v>
      </c>
      <c r="C16" s="63" t="s">
        <v>28</v>
      </c>
      <c r="D16" s="61"/>
      <c r="E16" s="61"/>
      <c r="F16" s="61"/>
      <c r="G16" s="2" t="s">
        <v>3</v>
      </c>
      <c r="H16" s="69"/>
      <c r="I16" s="61"/>
      <c r="J16" s="61"/>
      <c r="K16" s="61"/>
      <c r="L16" s="61"/>
      <c r="M16" s="61"/>
      <c r="N16" s="61"/>
      <c r="O16" s="1"/>
      <c r="P16" s="1"/>
      <c r="Q16" s="1"/>
      <c r="R16" s="1"/>
      <c r="S16" s="1"/>
      <c r="T16" s="1"/>
      <c r="U16" s="1"/>
      <c r="V16" s="1"/>
      <c r="W16" s="1"/>
      <c r="X16" s="1"/>
      <c r="Y16" s="1"/>
      <c r="Z16" s="1"/>
    </row>
    <row r="17" spans="1:26" ht="17.100000000000001" customHeight="1">
      <c r="A17" s="2"/>
      <c r="B17" s="2"/>
      <c r="C17" s="4" t="s">
        <v>29</v>
      </c>
      <c r="D17" s="71" t="s">
        <v>30</v>
      </c>
      <c r="E17" s="61"/>
      <c r="F17" s="61"/>
      <c r="G17" s="2" t="s">
        <v>3</v>
      </c>
      <c r="H17" s="63"/>
      <c r="I17" s="70"/>
      <c r="J17" s="70"/>
      <c r="K17" s="70"/>
      <c r="L17" s="70"/>
      <c r="M17" s="70"/>
      <c r="N17" s="70"/>
      <c r="O17" s="1"/>
      <c r="P17" s="1"/>
      <c r="Q17" s="1"/>
      <c r="R17" s="1"/>
      <c r="S17" s="1"/>
      <c r="T17" s="1"/>
      <c r="U17" s="1"/>
      <c r="V17" s="1"/>
      <c r="W17" s="1"/>
      <c r="X17" s="1"/>
      <c r="Y17" s="1"/>
      <c r="Z17" s="1"/>
    </row>
    <row r="18" spans="1:26" ht="17.100000000000001" customHeight="1">
      <c r="A18" s="2"/>
      <c r="B18" s="2"/>
      <c r="C18" s="3"/>
      <c r="D18" s="5" t="s">
        <v>6</v>
      </c>
      <c r="E18" s="64" t="s">
        <v>241</v>
      </c>
      <c r="F18" s="61"/>
      <c r="G18" s="61"/>
      <c r="H18" s="61"/>
      <c r="I18" s="61"/>
      <c r="J18" s="61"/>
      <c r="K18" s="61"/>
      <c r="L18" s="61"/>
      <c r="M18" s="61"/>
      <c r="N18" s="61"/>
      <c r="O18" s="1"/>
      <c r="P18" s="1"/>
      <c r="Q18" s="1"/>
      <c r="R18" s="1"/>
      <c r="S18" s="1"/>
      <c r="T18" s="1"/>
      <c r="U18" s="1"/>
      <c r="V18" s="1"/>
      <c r="W18" s="1"/>
      <c r="X18" s="1"/>
      <c r="Y18" s="1"/>
      <c r="Z18" s="1"/>
    </row>
    <row r="19" spans="1:26" ht="17.100000000000001" customHeight="1">
      <c r="A19" s="2"/>
      <c r="B19" s="2"/>
      <c r="C19" s="3"/>
      <c r="D19" s="5" t="s">
        <v>6</v>
      </c>
      <c r="E19" s="63"/>
      <c r="F19" s="61"/>
      <c r="G19" s="61"/>
      <c r="H19" s="61"/>
      <c r="I19" s="61"/>
      <c r="J19" s="61"/>
      <c r="K19" s="61"/>
      <c r="L19" s="61"/>
      <c r="M19" s="61"/>
      <c r="N19" s="61"/>
      <c r="O19" s="1"/>
      <c r="P19" s="1"/>
      <c r="Q19" s="1"/>
      <c r="R19" s="1"/>
      <c r="S19" s="1"/>
      <c r="T19" s="1"/>
      <c r="U19" s="1"/>
      <c r="V19" s="1"/>
      <c r="W19" s="1"/>
      <c r="X19" s="1"/>
      <c r="Y19" s="1"/>
      <c r="Z19" s="1"/>
    </row>
    <row r="20" spans="1:26" ht="17.100000000000001" customHeight="1">
      <c r="A20" s="2"/>
      <c r="B20" s="2"/>
      <c r="C20" s="4" t="s">
        <v>31</v>
      </c>
      <c r="D20" s="63" t="s">
        <v>32</v>
      </c>
      <c r="E20" s="61"/>
      <c r="F20" s="61"/>
      <c r="G20" s="2" t="s">
        <v>3</v>
      </c>
      <c r="H20" s="69"/>
      <c r="I20" s="61"/>
      <c r="J20" s="61"/>
      <c r="K20" s="61"/>
      <c r="L20" s="61"/>
      <c r="M20" s="61"/>
      <c r="N20" s="61"/>
      <c r="O20" s="1"/>
      <c r="P20" s="1"/>
      <c r="Q20" s="1"/>
      <c r="R20" s="1"/>
      <c r="S20" s="1"/>
      <c r="T20" s="1"/>
      <c r="U20" s="1"/>
      <c r="V20" s="1"/>
      <c r="W20" s="1"/>
      <c r="X20" s="1"/>
      <c r="Y20" s="1"/>
      <c r="Z20" s="1"/>
    </row>
    <row r="21" spans="1:26" ht="17.100000000000001" customHeight="1">
      <c r="A21" s="2"/>
      <c r="B21" s="2"/>
      <c r="C21" s="3"/>
      <c r="D21" s="5" t="s">
        <v>6</v>
      </c>
      <c r="E21" s="64" t="s">
        <v>241</v>
      </c>
      <c r="F21" s="61"/>
      <c r="G21" s="61"/>
      <c r="H21" s="61"/>
      <c r="I21" s="61"/>
      <c r="J21" s="61"/>
      <c r="K21" s="61"/>
      <c r="L21" s="61"/>
      <c r="M21" s="61"/>
      <c r="N21" s="61"/>
      <c r="O21" s="1"/>
      <c r="P21" s="1"/>
      <c r="Q21" s="1"/>
      <c r="R21" s="1"/>
      <c r="S21" s="1"/>
      <c r="T21" s="1"/>
      <c r="U21" s="1"/>
      <c r="V21" s="1"/>
      <c r="W21" s="1"/>
      <c r="X21" s="1"/>
      <c r="Y21" s="1"/>
      <c r="Z21" s="1"/>
    </row>
    <row r="22" spans="1:26" ht="17.100000000000001" customHeight="1">
      <c r="A22" s="2"/>
      <c r="B22" s="2"/>
      <c r="C22" s="3"/>
      <c r="D22" s="5" t="s">
        <v>6</v>
      </c>
      <c r="E22" s="63"/>
      <c r="F22" s="61"/>
      <c r="G22" s="61"/>
      <c r="H22" s="61"/>
      <c r="I22" s="61"/>
      <c r="J22" s="61"/>
      <c r="K22" s="61"/>
      <c r="L22" s="61"/>
      <c r="M22" s="61"/>
      <c r="N22" s="61"/>
      <c r="O22" s="1"/>
      <c r="P22" s="1"/>
      <c r="Q22" s="1"/>
      <c r="R22" s="1"/>
      <c r="S22" s="1"/>
      <c r="T22" s="1"/>
      <c r="U22" s="1"/>
      <c r="V22" s="1"/>
      <c r="W22" s="1"/>
      <c r="X22" s="1"/>
      <c r="Y22" s="1"/>
      <c r="Z22" s="1"/>
    </row>
    <row r="23" spans="1:26" ht="53.25" customHeight="1">
      <c r="A23" s="2"/>
      <c r="B23" s="2" t="s">
        <v>13</v>
      </c>
      <c r="C23" s="63" t="s">
        <v>33</v>
      </c>
      <c r="D23" s="61"/>
      <c r="E23" s="61"/>
      <c r="F23" s="61"/>
      <c r="G23" s="2" t="s">
        <v>3</v>
      </c>
      <c r="H23" s="64" t="s">
        <v>379</v>
      </c>
      <c r="I23" s="70"/>
      <c r="J23" s="70"/>
      <c r="K23" s="70"/>
      <c r="L23" s="70"/>
      <c r="M23" s="70"/>
      <c r="N23" s="70"/>
      <c r="O23" s="1"/>
      <c r="P23" s="1"/>
      <c r="Q23" s="1"/>
      <c r="R23" s="1"/>
      <c r="S23" s="1"/>
      <c r="T23" s="1"/>
      <c r="U23" s="1"/>
      <c r="V23" s="1"/>
      <c r="W23" s="1"/>
      <c r="X23" s="1"/>
      <c r="Y23" s="1"/>
      <c r="Z23" s="1"/>
    </row>
    <row r="24" spans="1:26" ht="17.100000000000001" customHeight="1">
      <c r="A24" s="2" t="s">
        <v>34</v>
      </c>
      <c r="B24" s="76" t="s">
        <v>35</v>
      </c>
      <c r="C24" s="77"/>
      <c r="D24" s="77"/>
      <c r="E24" s="77"/>
      <c r="F24" s="77"/>
      <c r="G24" s="3"/>
      <c r="H24" s="69"/>
      <c r="I24" s="61"/>
      <c r="J24" s="61"/>
      <c r="K24" s="61"/>
      <c r="L24" s="61"/>
      <c r="M24" s="61"/>
      <c r="N24" s="61"/>
      <c r="O24" s="1"/>
      <c r="P24" s="1"/>
      <c r="Q24" s="1"/>
      <c r="R24" s="1"/>
      <c r="S24" s="1"/>
      <c r="T24" s="1"/>
      <c r="U24" s="1"/>
      <c r="V24" s="1"/>
      <c r="W24" s="1"/>
      <c r="X24" s="1"/>
      <c r="Y24" s="1"/>
      <c r="Z24" s="1"/>
    </row>
    <row r="25" spans="1:26" ht="53.25" customHeight="1">
      <c r="A25" s="2"/>
      <c r="B25" s="6" t="s">
        <v>36</v>
      </c>
      <c r="C25" s="78" t="s">
        <v>37</v>
      </c>
      <c r="D25" s="57"/>
      <c r="E25" s="57"/>
      <c r="F25" s="58"/>
      <c r="G25" s="78" t="s">
        <v>38</v>
      </c>
      <c r="H25" s="58"/>
      <c r="I25" s="78" t="s">
        <v>629</v>
      </c>
      <c r="J25" s="58"/>
      <c r="K25" s="6" t="s">
        <v>39</v>
      </c>
      <c r="L25" s="6" t="s">
        <v>40</v>
      </c>
      <c r="M25" s="6" t="s">
        <v>41</v>
      </c>
      <c r="N25" s="6" t="s">
        <v>42</v>
      </c>
      <c r="O25" s="1"/>
      <c r="P25" s="1"/>
      <c r="Q25" s="1"/>
      <c r="R25" s="1"/>
      <c r="S25" s="1"/>
      <c r="T25" s="1"/>
      <c r="U25" s="1"/>
      <c r="V25" s="1"/>
      <c r="W25" s="1"/>
      <c r="X25" s="1"/>
      <c r="Y25" s="1"/>
      <c r="Z25" s="1"/>
    </row>
    <row r="26" spans="1:26" ht="17.100000000000001" customHeight="1">
      <c r="A26" s="2"/>
      <c r="B26" s="7">
        <v>1</v>
      </c>
      <c r="C26" s="67" t="s">
        <v>242</v>
      </c>
      <c r="D26" s="57"/>
      <c r="E26" s="57"/>
      <c r="F26" s="58"/>
      <c r="G26" s="67" t="s">
        <v>249</v>
      </c>
      <c r="H26" s="58"/>
      <c r="I26" s="68">
        <v>12</v>
      </c>
      <c r="J26" s="58"/>
      <c r="K26" s="7">
        <v>1600</v>
      </c>
      <c r="L26" s="7">
        <v>6</v>
      </c>
      <c r="M26" s="7">
        <v>75000</v>
      </c>
      <c r="N26" s="7">
        <f t="shared" ref="N26:N33" si="0">K26*L26/M26</f>
        <v>0.128</v>
      </c>
      <c r="O26" s="1"/>
      <c r="P26" s="1"/>
      <c r="Q26" s="1"/>
      <c r="R26" s="1"/>
      <c r="S26" s="1"/>
      <c r="T26" s="1"/>
      <c r="U26" s="1"/>
      <c r="V26" s="1"/>
      <c r="W26" s="1"/>
      <c r="X26" s="1"/>
      <c r="Y26" s="1"/>
      <c r="Z26" s="1"/>
    </row>
    <row r="27" spans="1:26" ht="17.100000000000001" customHeight="1">
      <c r="A27" s="2"/>
      <c r="B27" s="7">
        <v>2</v>
      </c>
      <c r="C27" s="66" t="s">
        <v>243</v>
      </c>
      <c r="D27" s="57"/>
      <c r="E27" s="57"/>
      <c r="F27" s="58"/>
      <c r="G27" s="67" t="s">
        <v>249</v>
      </c>
      <c r="H27" s="58"/>
      <c r="I27" s="68">
        <v>12</v>
      </c>
      <c r="J27" s="58"/>
      <c r="K27" s="7">
        <v>1600</v>
      </c>
      <c r="L27" s="7">
        <v>6</v>
      </c>
      <c r="M27" s="7">
        <v>75000</v>
      </c>
      <c r="N27" s="7">
        <f t="shared" si="0"/>
        <v>0.128</v>
      </c>
      <c r="O27" s="1"/>
      <c r="P27" s="31"/>
      <c r="Q27" s="1"/>
      <c r="R27" s="1"/>
      <c r="S27" s="1"/>
      <c r="T27" s="1"/>
      <c r="U27" s="1"/>
      <c r="V27" s="1"/>
      <c r="W27" s="1"/>
      <c r="X27" s="1"/>
      <c r="Y27" s="1"/>
      <c r="Z27" s="1"/>
    </row>
    <row r="28" spans="1:26" ht="17.100000000000001" customHeight="1">
      <c r="A28" s="2"/>
      <c r="B28" s="7">
        <v>3</v>
      </c>
      <c r="C28" s="66" t="s">
        <v>244</v>
      </c>
      <c r="D28" s="57"/>
      <c r="E28" s="57"/>
      <c r="F28" s="58"/>
      <c r="G28" s="67" t="s">
        <v>250</v>
      </c>
      <c r="H28" s="58"/>
      <c r="I28" s="68">
        <v>12</v>
      </c>
      <c r="J28" s="58"/>
      <c r="K28" s="7">
        <v>3000</v>
      </c>
      <c r="L28" s="7">
        <v>10</v>
      </c>
      <c r="M28" s="7">
        <v>75000</v>
      </c>
      <c r="N28" s="7">
        <f t="shared" si="0"/>
        <v>0.4</v>
      </c>
      <c r="O28" s="1"/>
      <c r="P28" s="1"/>
      <c r="Q28" s="1"/>
      <c r="R28" s="1"/>
      <c r="S28" s="1"/>
      <c r="T28" s="1"/>
      <c r="U28" s="1"/>
      <c r="V28" s="1"/>
      <c r="W28" s="1"/>
      <c r="X28" s="1"/>
      <c r="Y28" s="1"/>
      <c r="Z28" s="1"/>
    </row>
    <row r="29" spans="1:26" ht="31.5" customHeight="1">
      <c r="A29" s="2"/>
      <c r="B29" s="7">
        <v>4</v>
      </c>
      <c r="C29" s="94" t="s">
        <v>269</v>
      </c>
      <c r="D29" s="57"/>
      <c r="E29" s="57"/>
      <c r="F29" s="58"/>
      <c r="G29" s="67" t="s">
        <v>250</v>
      </c>
      <c r="H29" s="58"/>
      <c r="I29" s="68">
        <v>12</v>
      </c>
      <c r="J29" s="58"/>
      <c r="K29" s="7">
        <v>100</v>
      </c>
      <c r="L29" s="7">
        <v>15</v>
      </c>
      <c r="M29" s="7">
        <v>75000</v>
      </c>
      <c r="N29" s="7">
        <f t="shared" si="0"/>
        <v>0.02</v>
      </c>
      <c r="O29" s="1"/>
      <c r="P29" s="1"/>
      <c r="Q29" s="1"/>
      <c r="R29" s="1"/>
      <c r="S29" s="67"/>
      <c r="T29" s="57"/>
      <c r="U29" s="57"/>
      <c r="V29" s="58"/>
      <c r="W29" s="1"/>
      <c r="X29" s="1"/>
      <c r="Y29" s="1"/>
      <c r="Z29" s="1"/>
    </row>
    <row r="30" spans="1:26" ht="65.25" customHeight="1">
      <c r="A30" s="2"/>
      <c r="B30" s="7">
        <v>5</v>
      </c>
      <c r="C30" s="67" t="s">
        <v>245</v>
      </c>
      <c r="D30" s="57"/>
      <c r="E30" s="57"/>
      <c r="F30" s="58"/>
      <c r="G30" s="67" t="s">
        <v>276</v>
      </c>
      <c r="H30" s="58"/>
      <c r="I30" s="68">
        <v>12</v>
      </c>
      <c r="J30" s="58"/>
      <c r="K30" s="7">
        <v>1</v>
      </c>
      <c r="L30" s="7">
        <v>315</v>
      </c>
      <c r="M30" s="7">
        <v>75000</v>
      </c>
      <c r="N30" s="7">
        <f t="shared" si="0"/>
        <v>4.1999999999999997E-3</v>
      </c>
      <c r="O30" s="1"/>
      <c r="P30" s="1"/>
      <c r="Q30" s="1"/>
      <c r="R30" s="1"/>
      <c r="S30" s="67"/>
      <c r="T30" s="57"/>
      <c r="U30" s="57"/>
      <c r="V30" s="58"/>
      <c r="W30" s="1"/>
      <c r="X30" s="1"/>
      <c r="Y30" s="1"/>
      <c r="Z30" s="1"/>
    </row>
    <row r="31" spans="1:26" ht="49.5" customHeight="1">
      <c r="A31" s="2"/>
      <c r="B31" s="7">
        <v>6</v>
      </c>
      <c r="C31" s="67" t="s">
        <v>246</v>
      </c>
      <c r="D31" s="57"/>
      <c r="E31" s="57"/>
      <c r="F31" s="58"/>
      <c r="G31" s="67" t="s">
        <v>276</v>
      </c>
      <c r="H31" s="58"/>
      <c r="I31" s="68">
        <v>12</v>
      </c>
      <c r="J31" s="58"/>
      <c r="K31" s="30">
        <v>1</v>
      </c>
      <c r="L31" s="7">
        <v>315</v>
      </c>
      <c r="M31" s="7">
        <v>75000</v>
      </c>
      <c r="N31" s="7">
        <f t="shared" si="0"/>
        <v>4.1999999999999997E-3</v>
      </c>
      <c r="O31" s="1"/>
      <c r="P31" s="1"/>
      <c r="Q31" s="1"/>
      <c r="R31" s="1"/>
      <c r="S31" s="67"/>
      <c r="T31" s="57"/>
      <c r="U31" s="57"/>
      <c r="V31" s="58"/>
      <c r="W31" s="1"/>
      <c r="X31" s="1"/>
      <c r="Y31" s="1"/>
      <c r="Z31" s="1"/>
    </row>
    <row r="32" spans="1:26" ht="35.25" customHeight="1">
      <c r="A32" s="2"/>
      <c r="B32" s="7">
        <v>7</v>
      </c>
      <c r="C32" s="67" t="s">
        <v>247</v>
      </c>
      <c r="D32" s="57"/>
      <c r="E32" s="57"/>
      <c r="F32" s="58"/>
      <c r="G32" s="67" t="s">
        <v>276</v>
      </c>
      <c r="H32" s="58"/>
      <c r="I32" s="68">
        <v>12</v>
      </c>
      <c r="J32" s="58"/>
      <c r="K32" s="30">
        <v>1</v>
      </c>
      <c r="L32" s="7">
        <v>315</v>
      </c>
      <c r="M32" s="7">
        <v>75000</v>
      </c>
      <c r="N32" s="7">
        <f t="shared" si="0"/>
        <v>4.1999999999999997E-3</v>
      </c>
      <c r="O32" s="1"/>
      <c r="P32" s="1"/>
      <c r="Q32" s="1"/>
      <c r="R32" s="1"/>
      <c r="S32" s="67"/>
      <c r="T32" s="57"/>
      <c r="U32" s="57"/>
      <c r="V32" s="58"/>
      <c r="W32" s="1"/>
      <c r="X32" s="1"/>
      <c r="Y32" s="1"/>
      <c r="Z32" s="1"/>
    </row>
    <row r="33" spans="1:26" ht="31.5" customHeight="1">
      <c r="A33" s="2"/>
      <c r="B33" s="7">
        <v>8</v>
      </c>
      <c r="C33" s="67" t="s">
        <v>248</v>
      </c>
      <c r="D33" s="57"/>
      <c r="E33" s="57"/>
      <c r="F33" s="58"/>
      <c r="G33" s="67" t="s">
        <v>276</v>
      </c>
      <c r="H33" s="58"/>
      <c r="I33" s="68">
        <v>12</v>
      </c>
      <c r="J33" s="58"/>
      <c r="K33" s="30">
        <v>1</v>
      </c>
      <c r="L33" s="7">
        <v>315</v>
      </c>
      <c r="M33" s="7">
        <v>75000</v>
      </c>
      <c r="N33" s="7">
        <f t="shared" si="0"/>
        <v>4.1999999999999997E-3</v>
      </c>
      <c r="O33" s="1"/>
      <c r="P33" s="1"/>
      <c r="Q33" s="1"/>
      <c r="R33" s="1"/>
      <c r="S33" s="67"/>
      <c r="T33" s="57"/>
      <c r="U33" s="57"/>
      <c r="V33" s="58"/>
      <c r="W33" s="1"/>
      <c r="X33" s="1"/>
      <c r="Y33" s="1"/>
      <c r="Z33" s="1"/>
    </row>
    <row r="34" spans="1:26" ht="17.100000000000001" customHeight="1">
      <c r="A34" s="2"/>
      <c r="B34" s="56" t="s">
        <v>43</v>
      </c>
      <c r="C34" s="57"/>
      <c r="D34" s="57"/>
      <c r="E34" s="57"/>
      <c r="F34" s="57"/>
      <c r="G34" s="57"/>
      <c r="H34" s="57"/>
      <c r="I34" s="57"/>
      <c r="J34" s="57"/>
      <c r="K34" s="57"/>
      <c r="L34" s="57"/>
      <c r="M34" s="58"/>
      <c r="N34" s="7">
        <f>SUM(N26:N33)</f>
        <v>0.69279999999999997</v>
      </c>
      <c r="O34" s="1"/>
      <c r="P34" s="1"/>
      <c r="Q34" s="1"/>
      <c r="R34" s="1"/>
      <c r="S34" s="1"/>
      <c r="T34" s="1"/>
      <c r="U34" s="1"/>
      <c r="V34" s="1"/>
      <c r="W34" s="1"/>
      <c r="X34" s="1"/>
      <c r="Y34" s="1"/>
      <c r="Z34" s="1"/>
    </row>
    <row r="35" spans="1:26" ht="17.100000000000001" customHeight="1">
      <c r="A35" s="2"/>
      <c r="B35" s="56" t="s">
        <v>44</v>
      </c>
      <c r="C35" s="57"/>
      <c r="D35" s="57"/>
      <c r="E35" s="57"/>
      <c r="F35" s="57"/>
      <c r="G35" s="57"/>
      <c r="H35" s="57"/>
      <c r="I35" s="57"/>
      <c r="J35" s="57"/>
      <c r="K35" s="57"/>
      <c r="L35" s="57"/>
      <c r="M35" s="58"/>
      <c r="N35" s="7">
        <f>ROUND(N34,0)</f>
        <v>1</v>
      </c>
      <c r="O35" s="1"/>
      <c r="P35" s="1"/>
      <c r="Q35" s="1"/>
      <c r="R35" s="1"/>
      <c r="S35" s="1"/>
      <c r="T35" s="1"/>
      <c r="U35" s="1"/>
      <c r="V35" s="1"/>
      <c r="W35" s="1"/>
      <c r="X35" s="1"/>
      <c r="Y35" s="1"/>
      <c r="Z35" s="1"/>
    </row>
    <row r="36" spans="1:26" ht="17.100000000000001" customHeight="1">
      <c r="A36" s="2"/>
      <c r="B36" s="8"/>
      <c r="C36" s="8"/>
      <c r="D36" s="8"/>
      <c r="E36" s="8"/>
      <c r="F36" s="8"/>
      <c r="G36" s="8"/>
      <c r="H36" s="8"/>
      <c r="I36" s="8"/>
      <c r="J36" s="8"/>
      <c r="K36" s="8"/>
      <c r="L36" s="8"/>
      <c r="M36" s="8"/>
      <c r="N36" s="1"/>
      <c r="O36" s="1"/>
      <c r="P36" s="1"/>
      <c r="Q36" s="1"/>
      <c r="R36" s="1"/>
      <c r="S36" s="1"/>
      <c r="T36" s="1"/>
      <c r="U36" s="1"/>
      <c r="V36" s="1"/>
      <c r="W36" s="1"/>
      <c r="X36" s="1"/>
      <c r="Y36" s="1"/>
      <c r="Z36" s="1"/>
    </row>
    <row r="37" spans="1:26" ht="17.100000000000001" customHeight="1">
      <c r="A37" s="2" t="s">
        <v>45</v>
      </c>
      <c r="B37" s="76" t="s">
        <v>38</v>
      </c>
      <c r="C37" s="77"/>
      <c r="D37" s="77"/>
      <c r="E37" s="77"/>
      <c r="F37" s="77"/>
      <c r="G37" s="3"/>
      <c r="H37" s="69"/>
      <c r="I37" s="61"/>
      <c r="J37" s="61"/>
      <c r="K37" s="61"/>
      <c r="L37" s="61"/>
      <c r="M37" s="61"/>
      <c r="N37" s="61"/>
      <c r="O37" s="1"/>
      <c r="P37" s="1"/>
      <c r="Q37" s="1"/>
      <c r="R37" s="1"/>
      <c r="S37" s="1"/>
      <c r="T37" s="1"/>
      <c r="U37" s="1"/>
      <c r="V37" s="1"/>
      <c r="W37" s="1"/>
      <c r="X37" s="1"/>
      <c r="Y37" s="1"/>
      <c r="Z37" s="1"/>
    </row>
    <row r="38" spans="1:26" ht="17.100000000000001" customHeight="1">
      <c r="A38" s="2"/>
      <c r="B38" s="9" t="s">
        <v>36</v>
      </c>
      <c r="C38" s="74" t="s">
        <v>38</v>
      </c>
      <c r="D38" s="57"/>
      <c r="E38" s="57"/>
      <c r="F38" s="57"/>
      <c r="G38" s="57"/>
      <c r="H38" s="58"/>
      <c r="I38" s="10"/>
      <c r="J38" s="75" t="s">
        <v>46</v>
      </c>
      <c r="K38" s="57"/>
      <c r="L38" s="57"/>
      <c r="M38" s="57"/>
      <c r="N38" s="58"/>
      <c r="O38" s="1"/>
      <c r="P38" s="1"/>
      <c r="Q38" s="1"/>
      <c r="R38" s="1"/>
      <c r="S38" s="1"/>
      <c r="T38" s="1"/>
      <c r="U38" s="1"/>
      <c r="V38" s="1"/>
      <c r="W38" s="1"/>
      <c r="X38" s="1"/>
      <c r="Y38" s="1"/>
      <c r="Z38" s="1"/>
    </row>
    <row r="39" spans="1:26" ht="17.100000000000001" customHeight="1">
      <c r="A39" s="2"/>
      <c r="B39" s="7">
        <v>1</v>
      </c>
      <c r="C39" s="67" t="s">
        <v>270</v>
      </c>
      <c r="D39" s="57"/>
      <c r="E39" s="57"/>
      <c r="F39" s="57"/>
      <c r="G39" s="57"/>
      <c r="H39" s="58"/>
      <c r="I39" s="68" t="s">
        <v>310</v>
      </c>
      <c r="J39" s="57"/>
      <c r="K39" s="57"/>
      <c r="L39" s="57"/>
      <c r="M39" s="57"/>
      <c r="N39" s="58"/>
      <c r="O39" s="1"/>
      <c r="P39" s="1"/>
      <c r="Q39" s="1"/>
      <c r="R39" s="1"/>
      <c r="S39" s="1"/>
      <c r="T39" s="1"/>
      <c r="U39" s="1"/>
      <c r="V39" s="1"/>
      <c r="W39" s="1"/>
      <c r="X39" s="1"/>
      <c r="Y39" s="1"/>
      <c r="Z39" s="1"/>
    </row>
    <row r="40" spans="1:26" ht="17.100000000000001" customHeight="1">
      <c r="A40" s="2"/>
      <c r="B40" s="7">
        <v>2</v>
      </c>
      <c r="C40" s="67" t="s">
        <v>270</v>
      </c>
      <c r="D40" s="57"/>
      <c r="E40" s="57"/>
      <c r="F40" s="57"/>
      <c r="G40" s="57"/>
      <c r="H40" s="58"/>
      <c r="I40" s="68" t="s">
        <v>310</v>
      </c>
      <c r="J40" s="57"/>
      <c r="K40" s="57"/>
      <c r="L40" s="57"/>
      <c r="M40" s="57"/>
      <c r="N40" s="58"/>
      <c r="O40" s="1"/>
      <c r="P40" s="1"/>
      <c r="Q40" s="1"/>
      <c r="R40" s="1"/>
      <c r="S40" s="1"/>
      <c r="T40" s="1"/>
      <c r="U40" s="1"/>
      <c r="V40" s="1"/>
      <c r="W40" s="1"/>
      <c r="X40" s="1"/>
      <c r="Y40" s="1"/>
      <c r="Z40" s="1"/>
    </row>
    <row r="41" spans="1:26" ht="17.100000000000001" customHeight="1">
      <c r="A41" s="2"/>
      <c r="B41" s="7">
        <v>3</v>
      </c>
      <c r="C41" s="67" t="s">
        <v>271</v>
      </c>
      <c r="D41" s="57"/>
      <c r="E41" s="57"/>
      <c r="F41" s="57"/>
      <c r="G41" s="57"/>
      <c r="H41" s="58"/>
      <c r="I41" s="68" t="s">
        <v>310</v>
      </c>
      <c r="J41" s="57"/>
      <c r="K41" s="57"/>
      <c r="L41" s="57"/>
      <c r="M41" s="57"/>
      <c r="N41" s="58"/>
      <c r="O41" s="1"/>
      <c r="P41" s="1"/>
      <c r="Q41" s="1"/>
      <c r="R41" s="1"/>
      <c r="S41" s="1"/>
      <c r="T41" s="1"/>
      <c r="U41" s="1"/>
      <c r="V41" s="1"/>
      <c r="W41" s="1"/>
      <c r="X41" s="1"/>
      <c r="Y41" s="1"/>
      <c r="Z41" s="1"/>
    </row>
    <row r="42" spans="1:26" ht="17.100000000000001" customHeight="1">
      <c r="A42" s="2"/>
      <c r="B42" s="7">
        <v>4</v>
      </c>
      <c r="C42" s="67" t="s">
        <v>272</v>
      </c>
      <c r="D42" s="57"/>
      <c r="E42" s="57"/>
      <c r="F42" s="57"/>
      <c r="G42" s="57"/>
      <c r="H42" s="58"/>
      <c r="I42" s="68" t="s">
        <v>310</v>
      </c>
      <c r="J42" s="57"/>
      <c r="K42" s="57"/>
      <c r="L42" s="57"/>
      <c r="M42" s="57"/>
      <c r="N42" s="58"/>
      <c r="O42" s="1"/>
      <c r="P42" s="1"/>
      <c r="Q42" s="1"/>
      <c r="R42" s="1"/>
      <c r="S42" s="1"/>
      <c r="T42" s="1"/>
      <c r="U42" s="1"/>
      <c r="V42" s="1"/>
      <c r="W42" s="1"/>
      <c r="X42" s="1"/>
      <c r="Y42" s="1"/>
      <c r="Z42" s="1"/>
    </row>
    <row r="43" spans="1:26" ht="17.100000000000001" customHeight="1">
      <c r="A43" s="2"/>
      <c r="B43" s="7">
        <v>5</v>
      </c>
      <c r="C43" s="67" t="s">
        <v>273</v>
      </c>
      <c r="D43" s="57"/>
      <c r="E43" s="57"/>
      <c r="F43" s="57"/>
      <c r="G43" s="57"/>
      <c r="H43" s="58"/>
      <c r="I43" s="68" t="s">
        <v>276</v>
      </c>
      <c r="J43" s="57"/>
      <c r="K43" s="57"/>
      <c r="L43" s="57"/>
      <c r="M43" s="57"/>
      <c r="N43" s="58"/>
      <c r="O43" s="1"/>
      <c r="P43" s="1"/>
      <c r="Q43" s="1"/>
      <c r="R43" s="1"/>
      <c r="S43" s="1"/>
      <c r="T43" s="1"/>
      <c r="U43" s="1"/>
      <c r="V43" s="1"/>
      <c r="W43" s="1"/>
      <c r="X43" s="1"/>
      <c r="Y43" s="1"/>
      <c r="Z43" s="1"/>
    </row>
    <row r="44" spans="1:26" ht="48" customHeight="1">
      <c r="A44" s="2"/>
      <c r="B44" s="7">
        <v>6</v>
      </c>
      <c r="C44" s="67" t="s">
        <v>274</v>
      </c>
      <c r="D44" s="81"/>
      <c r="E44" s="81"/>
      <c r="F44" s="81"/>
      <c r="G44" s="81"/>
      <c r="H44" s="82"/>
      <c r="I44" s="68" t="s">
        <v>276</v>
      </c>
      <c r="J44" s="57"/>
      <c r="K44" s="57"/>
      <c r="L44" s="57"/>
      <c r="M44" s="57"/>
      <c r="N44" s="58"/>
      <c r="O44" s="1"/>
      <c r="P44" s="1"/>
      <c r="Q44" s="1"/>
      <c r="R44" s="1"/>
      <c r="S44" s="1"/>
      <c r="T44" s="1"/>
      <c r="U44" s="1"/>
      <c r="V44" s="1"/>
      <c r="W44" s="1"/>
      <c r="X44" s="1"/>
      <c r="Y44" s="1"/>
      <c r="Z44" s="1"/>
    </row>
    <row r="45" spans="1:26" ht="46.5" customHeight="1">
      <c r="A45" s="2"/>
      <c r="B45" s="7">
        <v>7</v>
      </c>
      <c r="C45" s="67" t="s">
        <v>274</v>
      </c>
      <c r="D45" s="81"/>
      <c r="E45" s="81"/>
      <c r="F45" s="81"/>
      <c r="G45" s="81"/>
      <c r="H45" s="82"/>
      <c r="I45" s="68" t="s">
        <v>276</v>
      </c>
      <c r="J45" s="57"/>
      <c r="K45" s="57"/>
      <c r="L45" s="57"/>
      <c r="M45" s="57"/>
      <c r="N45" s="58"/>
      <c r="O45" s="1"/>
      <c r="P45" s="1"/>
      <c r="Q45" s="1"/>
      <c r="R45" s="1"/>
      <c r="S45" s="1"/>
      <c r="T45" s="1"/>
      <c r="U45" s="1"/>
      <c r="V45" s="1"/>
      <c r="W45" s="1"/>
      <c r="X45" s="1"/>
      <c r="Y45" s="1"/>
      <c r="Z45" s="1"/>
    </row>
    <row r="46" spans="1:26" ht="17.100000000000001" customHeight="1">
      <c r="A46" s="2"/>
      <c r="B46" s="7">
        <v>8</v>
      </c>
      <c r="C46" s="67" t="s">
        <v>275</v>
      </c>
      <c r="D46" s="57"/>
      <c r="E46" s="57"/>
      <c r="F46" s="57"/>
      <c r="G46" s="57"/>
      <c r="H46" s="58"/>
      <c r="I46" s="68" t="s">
        <v>276</v>
      </c>
      <c r="J46" s="57"/>
      <c r="K46" s="57"/>
      <c r="L46" s="57"/>
      <c r="M46" s="57"/>
      <c r="N46" s="58"/>
      <c r="O46" s="1"/>
      <c r="P46" s="1"/>
      <c r="Q46" s="1"/>
      <c r="R46" s="1"/>
      <c r="S46" s="1"/>
      <c r="T46" s="1"/>
      <c r="U46" s="1"/>
      <c r="V46" s="1"/>
      <c r="W46" s="1"/>
      <c r="X46" s="1"/>
      <c r="Y46" s="1"/>
      <c r="Z46" s="1"/>
    </row>
    <row r="47" spans="1:26" ht="17.100000000000001" customHeight="1">
      <c r="A47" s="2"/>
      <c r="B47" s="8"/>
      <c r="C47" s="8"/>
      <c r="D47" s="8"/>
      <c r="E47" s="8"/>
      <c r="F47" s="8"/>
      <c r="G47" s="8"/>
      <c r="H47" s="8"/>
      <c r="I47" s="8"/>
      <c r="J47" s="8"/>
      <c r="K47" s="8"/>
      <c r="L47" s="8"/>
      <c r="M47" s="8"/>
      <c r="N47" s="1"/>
      <c r="O47" s="1"/>
      <c r="P47" s="1"/>
      <c r="Q47" s="1"/>
      <c r="R47" s="1"/>
      <c r="S47" s="1"/>
      <c r="T47" s="1"/>
      <c r="U47" s="1"/>
      <c r="V47" s="1"/>
      <c r="W47" s="1"/>
      <c r="X47" s="1"/>
      <c r="Y47" s="1"/>
      <c r="Z47" s="1"/>
    </row>
    <row r="48" spans="1:26" ht="17.100000000000001" customHeight="1">
      <c r="A48" s="2" t="s">
        <v>48</v>
      </c>
      <c r="B48" s="76" t="s">
        <v>49</v>
      </c>
      <c r="C48" s="77"/>
      <c r="D48" s="77"/>
      <c r="E48" s="77"/>
      <c r="F48" s="77"/>
      <c r="G48" s="3"/>
      <c r="H48" s="69"/>
      <c r="I48" s="61"/>
      <c r="J48" s="61"/>
      <c r="K48" s="61"/>
      <c r="L48" s="61"/>
      <c r="M48" s="61"/>
      <c r="N48" s="61"/>
      <c r="O48" s="1"/>
      <c r="P48" s="1"/>
      <c r="Q48" s="1"/>
      <c r="R48" s="1"/>
      <c r="S48" s="1"/>
      <c r="T48" s="1"/>
      <c r="U48" s="1"/>
      <c r="V48" s="1"/>
      <c r="W48" s="1"/>
      <c r="X48" s="1"/>
      <c r="Y48" s="1"/>
      <c r="Z48" s="1"/>
    </row>
    <row r="49" spans="1:26" ht="17.100000000000001" customHeight="1">
      <c r="A49" s="2"/>
      <c r="B49" s="11" t="s">
        <v>36</v>
      </c>
      <c r="C49" s="79" t="s">
        <v>49</v>
      </c>
      <c r="D49" s="57"/>
      <c r="E49" s="57"/>
      <c r="F49" s="57"/>
      <c r="G49" s="57"/>
      <c r="H49" s="58"/>
      <c r="I49" s="79" t="s">
        <v>50</v>
      </c>
      <c r="J49" s="57"/>
      <c r="K49" s="57"/>
      <c r="L49" s="57"/>
      <c r="M49" s="57"/>
      <c r="N49" s="58"/>
      <c r="O49" s="1"/>
      <c r="P49" s="1"/>
      <c r="Q49" s="1"/>
      <c r="R49" s="1"/>
      <c r="S49" s="1"/>
      <c r="T49" s="1"/>
      <c r="U49" s="1"/>
      <c r="V49" s="1"/>
      <c r="W49" s="1"/>
      <c r="X49" s="1"/>
      <c r="Y49" s="1"/>
      <c r="Z49" s="1"/>
    </row>
    <row r="50" spans="1:26" s="27" customFormat="1" ht="17.100000000000001" customHeight="1">
      <c r="A50" s="26"/>
      <c r="B50" s="32">
        <v>1</v>
      </c>
      <c r="C50" s="105" t="s">
        <v>305</v>
      </c>
      <c r="D50" s="106"/>
      <c r="E50" s="106"/>
      <c r="F50" s="106"/>
      <c r="G50" s="106"/>
      <c r="H50" s="107"/>
      <c r="I50" s="105" t="s">
        <v>306</v>
      </c>
      <c r="J50" s="106"/>
      <c r="K50" s="106"/>
      <c r="L50" s="106"/>
      <c r="M50" s="106"/>
      <c r="N50" s="107"/>
      <c r="O50" s="28"/>
      <c r="P50" s="28"/>
      <c r="Q50" s="28"/>
      <c r="R50" s="28"/>
      <c r="S50" s="28"/>
      <c r="T50" s="28"/>
      <c r="U50" s="28"/>
      <c r="V50" s="28"/>
      <c r="W50" s="28"/>
      <c r="X50" s="28"/>
      <c r="Y50" s="28"/>
      <c r="Z50" s="28"/>
    </row>
    <row r="51" spans="1:26" s="27" customFormat="1" ht="17.100000000000001" customHeight="1">
      <c r="A51" s="26"/>
      <c r="B51" s="32">
        <v>2</v>
      </c>
      <c r="C51" s="105" t="s">
        <v>307</v>
      </c>
      <c r="D51" s="106"/>
      <c r="E51" s="106"/>
      <c r="F51" s="106"/>
      <c r="G51" s="106"/>
      <c r="H51" s="107"/>
      <c r="I51" s="105" t="s">
        <v>263</v>
      </c>
      <c r="J51" s="106"/>
      <c r="K51" s="106"/>
      <c r="L51" s="106"/>
      <c r="M51" s="106"/>
      <c r="N51" s="107"/>
      <c r="O51" s="28"/>
      <c r="P51" s="28"/>
      <c r="Q51" s="28"/>
      <c r="R51" s="28"/>
      <c r="S51" s="28"/>
      <c r="T51" s="28"/>
      <c r="U51" s="28"/>
      <c r="V51" s="28"/>
      <c r="W51" s="28"/>
      <c r="X51" s="28"/>
      <c r="Y51" s="28"/>
      <c r="Z51" s="28"/>
    </row>
    <row r="52" spans="1:26" s="27" customFormat="1" ht="17.100000000000001" customHeight="1">
      <c r="A52" s="26"/>
      <c r="B52" s="32">
        <v>3</v>
      </c>
      <c r="C52" s="105" t="s">
        <v>308</v>
      </c>
      <c r="D52" s="106"/>
      <c r="E52" s="106"/>
      <c r="F52" s="106"/>
      <c r="G52" s="106"/>
      <c r="H52" s="107"/>
      <c r="I52" s="105" t="s">
        <v>309</v>
      </c>
      <c r="J52" s="106"/>
      <c r="K52" s="106"/>
      <c r="L52" s="106"/>
      <c r="M52" s="106"/>
      <c r="N52" s="107"/>
      <c r="O52" s="28"/>
      <c r="P52" s="28"/>
      <c r="Q52" s="28"/>
      <c r="R52" s="28"/>
      <c r="S52" s="28"/>
      <c r="T52" s="28"/>
      <c r="U52" s="28"/>
      <c r="V52" s="28"/>
      <c r="W52" s="28"/>
      <c r="X52" s="28"/>
      <c r="Y52" s="28"/>
      <c r="Z52" s="28"/>
    </row>
    <row r="53" spans="1:26" ht="17.100000000000001" customHeight="1">
      <c r="A53" s="2"/>
      <c r="B53" s="32">
        <v>4</v>
      </c>
      <c r="C53" s="67" t="s">
        <v>258</v>
      </c>
      <c r="D53" s="81"/>
      <c r="E53" s="81"/>
      <c r="F53" s="81"/>
      <c r="G53" s="81"/>
      <c r="H53" s="82"/>
      <c r="I53" s="67" t="s">
        <v>265</v>
      </c>
      <c r="J53" s="72"/>
      <c r="K53" s="72"/>
      <c r="L53" s="72"/>
      <c r="M53" s="72"/>
      <c r="N53" s="73"/>
      <c r="O53" s="1"/>
      <c r="P53" s="1"/>
      <c r="W53" s="1"/>
      <c r="X53" s="1"/>
      <c r="Y53" s="1"/>
      <c r="Z53" s="1"/>
    </row>
    <row r="54" spans="1:26" ht="17.100000000000001" customHeight="1">
      <c r="A54" s="2"/>
      <c r="B54" s="32">
        <v>5</v>
      </c>
      <c r="C54" s="67" t="s">
        <v>256</v>
      </c>
      <c r="D54" s="57"/>
      <c r="E54" s="57"/>
      <c r="F54" s="57"/>
      <c r="G54" s="57"/>
      <c r="H54" s="58"/>
      <c r="I54" s="80" t="s">
        <v>266</v>
      </c>
      <c r="J54" s="72"/>
      <c r="K54" s="72"/>
      <c r="L54" s="72"/>
      <c r="M54" s="72"/>
      <c r="N54" s="73"/>
      <c r="O54" s="1"/>
      <c r="P54" s="1"/>
      <c r="X54" s="1"/>
      <c r="Y54" s="1"/>
      <c r="Z54" s="1"/>
    </row>
    <row r="55" spans="1:26" ht="17.100000000000001" customHeight="1">
      <c r="A55" s="2"/>
      <c r="B55" s="32">
        <v>6</v>
      </c>
      <c r="C55" s="67" t="s">
        <v>259</v>
      </c>
      <c r="D55" s="57"/>
      <c r="E55" s="57"/>
      <c r="F55" s="57"/>
      <c r="G55" s="57"/>
      <c r="H55" s="58"/>
      <c r="I55" s="67" t="s">
        <v>261</v>
      </c>
      <c r="J55" s="72"/>
      <c r="K55" s="72"/>
      <c r="L55" s="72"/>
      <c r="M55" s="72"/>
      <c r="N55" s="73"/>
      <c r="O55" s="1"/>
      <c r="P55" s="1"/>
      <c r="X55" s="1"/>
      <c r="Y55" s="1"/>
      <c r="Z55" s="1"/>
    </row>
    <row r="56" spans="1:26" ht="17.100000000000001" customHeight="1">
      <c r="A56" s="2"/>
      <c r="B56" s="32">
        <v>7</v>
      </c>
      <c r="C56" s="67" t="s">
        <v>257</v>
      </c>
      <c r="D56" s="57"/>
      <c r="E56" s="57"/>
      <c r="F56" s="57"/>
      <c r="G56" s="57"/>
      <c r="H56" s="58"/>
      <c r="I56" s="67" t="s">
        <v>262</v>
      </c>
      <c r="J56" s="72"/>
      <c r="K56" s="72"/>
      <c r="L56" s="72"/>
      <c r="M56" s="72"/>
      <c r="N56" s="73"/>
      <c r="O56" s="1"/>
      <c r="P56" s="1"/>
      <c r="X56" s="1"/>
      <c r="Y56" s="1"/>
      <c r="Z56" s="1"/>
    </row>
    <row r="57" spans="1:26" ht="17.100000000000001" customHeight="1">
      <c r="A57" s="2"/>
      <c r="B57" s="32">
        <v>8</v>
      </c>
      <c r="C57" s="67" t="s">
        <v>260</v>
      </c>
      <c r="D57" s="57"/>
      <c r="E57" s="57"/>
      <c r="F57" s="57"/>
      <c r="G57" s="57"/>
      <c r="H57" s="58"/>
      <c r="I57" s="67" t="s">
        <v>263</v>
      </c>
      <c r="J57" s="72"/>
      <c r="K57" s="72"/>
      <c r="L57" s="72"/>
      <c r="M57" s="72"/>
      <c r="N57" s="73"/>
      <c r="O57" s="1"/>
      <c r="P57" s="1"/>
      <c r="X57" s="1"/>
      <c r="Y57" s="1"/>
      <c r="Z57" s="1"/>
    </row>
    <row r="58" spans="1:26" ht="17.100000000000001" customHeight="1">
      <c r="A58" s="2"/>
      <c r="B58" s="32">
        <v>9</v>
      </c>
      <c r="C58" s="67" t="s">
        <v>630</v>
      </c>
      <c r="D58" s="57"/>
      <c r="E58" s="57"/>
      <c r="F58" s="57"/>
      <c r="G58" s="57"/>
      <c r="H58" s="58"/>
      <c r="I58" s="67" t="s">
        <v>263</v>
      </c>
      <c r="J58" s="72"/>
      <c r="K58" s="72"/>
      <c r="L58" s="72"/>
      <c r="M58" s="72"/>
      <c r="N58" s="73"/>
      <c r="O58" s="1"/>
      <c r="P58" s="1"/>
      <c r="X58" s="1"/>
      <c r="Y58" s="1"/>
      <c r="Z58" s="1"/>
    </row>
    <row r="59" spans="1:26" ht="17.100000000000001" customHeight="1">
      <c r="A59" s="2"/>
      <c r="B59" s="8"/>
      <c r="C59" s="8"/>
      <c r="D59" s="8"/>
      <c r="E59" s="8"/>
      <c r="F59" s="8"/>
      <c r="G59" s="8"/>
      <c r="H59" s="8"/>
      <c r="I59" s="8"/>
      <c r="J59" s="8"/>
      <c r="K59" s="8"/>
      <c r="L59" s="8"/>
      <c r="M59" s="8"/>
      <c r="N59" s="1"/>
      <c r="O59" s="1"/>
      <c r="P59" s="1"/>
      <c r="Q59" s="1"/>
      <c r="R59" s="1"/>
      <c r="S59" s="1"/>
      <c r="T59" s="1"/>
      <c r="U59" s="1"/>
      <c r="V59" s="1"/>
      <c r="W59" s="1"/>
      <c r="X59" s="1"/>
      <c r="Y59" s="1"/>
      <c r="Z59" s="1"/>
    </row>
    <row r="60" spans="1:26" ht="17.100000000000001" customHeight="1">
      <c r="A60" s="2" t="s">
        <v>51</v>
      </c>
      <c r="B60" s="76" t="s">
        <v>52</v>
      </c>
      <c r="C60" s="77"/>
      <c r="D60" s="77"/>
      <c r="E60" s="77"/>
      <c r="F60" s="77"/>
      <c r="G60" s="3"/>
      <c r="H60" s="69"/>
      <c r="I60" s="61"/>
      <c r="J60" s="61"/>
      <c r="K60" s="61"/>
      <c r="L60" s="61"/>
      <c r="M60" s="61"/>
      <c r="N60" s="61"/>
      <c r="O60" s="1"/>
      <c r="P60" s="1"/>
      <c r="Q60" s="1"/>
      <c r="R60" s="1"/>
      <c r="S60" s="1"/>
      <c r="T60" s="1"/>
      <c r="U60" s="1"/>
      <c r="V60" s="1"/>
      <c r="W60" s="1"/>
      <c r="X60" s="1"/>
      <c r="Y60" s="1"/>
      <c r="Z60" s="1"/>
    </row>
    <row r="61" spans="1:26" ht="17.100000000000001" customHeight="1">
      <c r="A61" s="2"/>
      <c r="B61" s="11" t="s">
        <v>36</v>
      </c>
      <c r="C61" s="79" t="s">
        <v>52</v>
      </c>
      <c r="D61" s="57"/>
      <c r="E61" s="57"/>
      <c r="F61" s="57"/>
      <c r="G61" s="57"/>
      <c r="H61" s="58"/>
      <c r="I61" s="79" t="s">
        <v>50</v>
      </c>
      <c r="J61" s="57"/>
      <c r="K61" s="57"/>
      <c r="L61" s="57"/>
      <c r="M61" s="57"/>
      <c r="N61" s="58"/>
      <c r="O61" s="1"/>
      <c r="P61" s="1"/>
      <c r="Q61" s="1"/>
      <c r="R61" s="1"/>
      <c r="S61" s="1"/>
      <c r="T61" s="1"/>
      <c r="U61" s="1"/>
      <c r="V61" s="1"/>
      <c r="W61" s="1"/>
      <c r="X61" s="1"/>
      <c r="Y61" s="1"/>
      <c r="Z61" s="1"/>
    </row>
    <row r="62" spans="1:26" ht="17.100000000000001" customHeight="1">
      <c r="A62" s="2"/>
      <c r="B62" s="7">
        <v>1</v>
      </c>
      <c r="C62" s="95" t="s">
        <v>294</v>
      </c>
      <c r="D62" s="96"/>
      <c r="E62" s="96"/>
      <c r="F62" s="96"/>
      <c r="G62" s="96"/>
      <c r="H62" s="58"/>
      <c r="I62" s="67" t="s">
        <v>304</v>
      </c>
      <c r="J62" s="72"/>
      <c r="K62" s="72"/>
      <c r="L62" s="72"/>
      <c r="M62" s="72"/>
      <c r="N62" s="73"/>
      <c r="O62" s="1"/>
      <c r="P62" s="1"/>
      <c r="Q62" s="1"/>
      <c r="R62" s="1"/>
      <c r="S62" s="1"/>
      <c r="T62" s="1"/>
      <c r="U62" s="1"/>
      <c r="V62" s="1"/>
      <c r="W62" s="1"/>
      <c r="X62" s="1"/>
      <c r="Y62" s="1"/>
      <c r="Z62" s="1"/>
    </row>
    <row r="63" spans="1:26" ht="17.100000000000001" customHeight="1">
      <c r="A63" s="2"/>
      <c r="B63" s="7">
        <v>2</v>
      </c>
      <c r="C63" s="95" t="s">
        <v>293</v>
      </c>
      <c r="D63" s="96"/>
      <c r="E63" s="96"/>
      <c r="F63" s="96"/>
      <c r="G63" s="96"/>
      <c r="H63" s="58"/>
      <c r="I63" s="67" t="s">
        <v>302</v>
      </c>
      <c r="J63" s="72"/>
      <c r="K63" s="72"/>
      <c r="L63" s="72"/>
      <c r="M63" s="72"/>
      <c r="N63" s="73"/>
      <c r="O63" s="1"/>
      <c r="P63" s="1"/>
      <c r="Q63" s="1"/>
      <c r="R63" s="1"/>
      <c r="S63" s="1"/>
      <c r="T63" s="1"/>
      <c r="U63" s="1"/>
      <c r="V63" s="1"/>
      <c r="W63" s="1"/>
      <c r="X63" s="1"/>
      <c r="Y63" s="1"/>
      <c r="Z63" s="1"/>
    </row>
    <row r="64" spans="1:26" ht="17.100000000000001" customHeight="1">
      <c r="A64" s="2"/>
      <c r="B64" s="7">
        <v>3</v>
      </c>
      <c r="C64" s="95" t="s">
        <v>295</v>
      </c>
      <c r="D64" s="96"/>
      <c r="E64" s="96"/>
      <c r="F64" s="96"/>
      <c r="G64" s="96"/>
      <c r="H64" s="58"/>
      <c r="I64" s="67" t="s">
        <v>303</v>
      </c>
      <c r="J64" s="72"/>
      <c r="K64" s="72"/>
      <c r="L64" s="72"/>
      <c r="M64" s="72"/>
      <c r="N64" s="73"/>
      <c r="O64" s="1"/>
      <c r="P64" s="1"/>
      <c r="Q64" s="1"/>
      <c r="R64" s="1"/>
      <c r="S64" s="1"/>
      <c r="T64" s="1"/>
      <c r="U64" s="1"/>
      <c r="V64" s="1"/>
      <c r="W64" s="1"/>
      <c r="X64" s="1"/>
      <c r="Y64" s="1"/>
      <c r="Z64" s="1"/>
    </row>
    <row r="65" spans="1:26" ht="34.5" customHeight="1">
      <c r="A65" s="2"/>
      <c r="B65" s="37">
        <v>4</v>
      </c>
      <c r="C65" s="97" t="s">
        <v>264</v>
      </c>
      <c r="D65" s="85"/>
      <c r="E65" s="85"/>
      <c r="F65" s="85"/>
      <c r="G65" s="85"/>
      <c r="H65" s="86"/>
      <c r="I65" s="84" t="str">
        <f t="shared" ref="I65" si="1">I56</f>
        <v>Penataan arsip inaktif</v>
      </c>
      <c r="J65" s="98"/>
      <c r="K65" s="98"/>
      <c r="L65" s="98"/>
      <c r="M65" s="98"/>
      <c r="N65" s="99"/>
      <c r="O65" s="1"/>
      <c r="P65" s="1"/>
      <c r="Q65" s="1"/>
      <c r="R65" s="1"/>
      <c r="S65" s="1"/>
      <c r="T65" s="1"/>
      <c r="U65" s="1"/>
      <c r="V65" s="1"/>
      <c r="W65" s="1"/>
      <c r="X65" s="1"/>
      <c r="Y65" s="1"/>
      <c r="Z65" s="1"/>
    </row>
    <row r="66" spans="1:26" s="27" customFormat="1" ht="17.100000000000001" customHeight="1">
      <c r="A66" s="26"/>
      <c r="B66" s="38">
        <v>5</v>
      </c>
      <c r="C66" s="108" t="s">
        <v>258</v>
      </c>
      <c r="D66" s="108"/>
      <c r="E66" s="108"/>
      <c r="F66" s="108"/>
      <c r="G66" s="108"/>
      <c r="H66" s="108"/>
      <c r="I66" s="108" t="s">
        <v>306</v>
      </c>
      <c r="J66" s="108"/>
      <c r="K66" s="108"/>
      <c r="L66" s="108"/>
      <c r="M66" s="108"/>
      <c r="N66" s="108"/>
      <c r="O66" s="28"/>
      <c r="P66" s="28"/>
      <c r="Q66" s="28"/>
      <c r="R66" s="28"/>
      <c r="S66" s="28"/>
      <c r="T66" s="28"/>
      <c r="U66" s="28"/>
      <c r="V66" s="28"/>
      <c r="W66" s="28"/>
      <c r="X66" s="28"/>
      <c r="Y66" s="28"/>
      <c r="Z66" s="28"/>
    </row>
    <row r="67" spans="1:26" s="27" customFormat="1" ht="17.100000000000001" customHeight="1">
      <c r="A67" s="26"/>
      <c r="B67" s="38">
        <v>6</v>
      </c>
      <c r="C67" s="108" t="s">
        <v>256</v>
      </c>
      <c r="D67" s="109"/>
      <c r="E67" s="109"/>
      <c r="F67" s="109"/>
      <c r="G67" s="109"/>
      <c r="H67" s="109"/>
      <c r="I67" s="108" t="s">
        <v>311</v>
      </c>
      <c r="J67" s="108"/>
      <c r="K67" s="108"/>
      <c r="L67" s="108"/>
      <c r="M67" s="108"/>
      <c r="N67" s="108"/>
      <c r="O67" s="28"/>
      <c r="P67" s="28"/>
      <c r="Q67" s="28"/>
      <c r="R67" s="28"/>
      <c r="S67" s="28"/>
      <c r="T67" s="28"/>
      <c r="U67" s="28"/>
      <c r="V67" s="28"/>
      <c r="W67" s="28"/>
      <c r="X67" s="28"/>
      <c r="Y67" s="28"/>
      <c r="Z67" s="28"/>
    </row>
    <row r="68" spans="1:26" s="27" customFormat="1" ht="17.100000000000001" customHeight="1">
      <c r="A68" s="26"/>
      <c r="B68" s="38">
        <v>7</v>
      </c>
      <c r="C68" s="108" t="s">
        <v>259</v>
      </c>
      <c r="D68" s="109"/>
      <c r="E68" s="109"/>
      <c r="F68" s="109"/>
      <c r="G68" s="109"/>
      <c r="H68" s="109"/>
      <c r="I68" s="108" t="s">
        <v>261</v>
      </c>
      <c r="J68" s="108"/>
      <c r="K68" s="108"/>
      <c r="L68" s="108"/>
      <c r="M68" s="108"/>
      <c r="N68" s="108"/>
      <c r="O68" s="28"/>
      <c r="P68" s="28"/>
      <c r="Q68" s="28"/>
      <c r="R68" s="28"/>
      <c r="S68" s="28"/>
      <c r="T68" s="28"/>
      <c r="U68" s="28"/>
      <c r="V68" s="28"/>
      <c r="W68" s="28"/>
      <c r="X68" s="28"/>
      <c r="Y68" s="28"/>
      <c r="Z68" s="28"/>
    </row>
    <row r="69" spans="1:26" s="27" customFormat="1" ht="17.100000000000001" customHeight="1">
      <c r="A69" s="26"/>
      <c r="B69" s="33"/>
      <c r="C69" s="34"/>
      <c r="D69" s="29"/>
      <c r="E69" s="29"/>
      <c r="F69" s="29"/>
      <c r="G69" s="29"/>
      <c r="H69" s="29"/>
      <c r="I69" s="35"/>
      <c r="J69" s="36"/>
      <c r="K69" s="36"/>
      <c r="L69" s="36"/>
      <c r="M69" s="36"/>
      <c r="N69" s="36"/>
      <c r="O69" s="28"/>
      <c r="P69" s="28"/>
      <c r="Q69" s="28"/>
      <c r="R69" s="28"/>
      <c r="S69" s="28"/>
      <c r="T69" s="28"/>
      <c r="U69" s="28"/>
      <c r="V69" s="28"/>
      <c r="W69" s="28"/>
      <c r="X69" s="28"/>
      <c r="Y69" s="28"/>
      <c r="Z69" s="28"/>
    </row>
    <row r="70" spans="1:26" ht="17.100000000000001" customHeight="1">
      <c r="A70" s="2"/>
      <c r="B70" s="2"/>
      <c r="C70" s="2"/>
      <c r="D70" s="2"/>
      <c r="E70" s="2"/>
      <c r="F70" s="2"/>
      <c r="G70" s="2"/>
      <c r="H70" s="2"/>
      <c r="I70" s="2"/>
      <c r="J70" s="2"/>
      <c r="K70" s="2"/>
      <c r="L70" s="2"/>
      <c r="M70" s="2"/>
      <c r="N70" s="2"/>
      <c r="O70" s="1"/>
      <c r="P70" s="1"/>
      <c r="Q70" s="1"/>
      <c r="R70" s="1"/>
      <c r="S70" s="1"/>
      <c r="T70" s="1"/>
      <c r="U70" s="1"/>
      <c r="V70" s="1"/>
      <c r="W70" s="1"/>
      <c r="X70" s="1"/>
      <c r="Y70" s="1"/>
      <c r="Z70" s="1"/>
    </row>
    <row r="71" spans="1:26" ht="17.100000000000001" customHeight="1">
      <c r="A71" s="2" t="s">
        <v>53</v>
      </c>
      <c r="B71" s="76" t="s">
        <v>54</v>
      </c>
      <c r="C71" s="77"/>
      <c r="D71" s="77"/>
      <c r="E71" s="77"/>
      <c r="F71" s="77"/>
      <c r="G71" s="3"/>
      <c r="H71" s="69"/>
      <c r="I71" s="61"/>
      <c r="J71" s="61"/>
      <c r="K71" s="61"/>
      <c r="L71" s="61"/>
      <c r="M71" s="61"/>
      <c r="N71" s="61"/>
      <c r="O71" s="1"/>
      <c r="P71" s="1"/>
      <c r="Q71" s="1"/>
      <c r="R71" s="1"/>
      <c r="S71" s="1"/>
      <c r="T71" s="1"/>
      <c r="U71" s="1"/>
      <c r="V71" s="1"/>
      <c r="W71" s="1"/>
      <c r="X71" s="1"/>
      <c r="Y71" s="1"/>
      <c r="Z71" s="1"/>
    </row>
    <row r="72" spans="1:26" ht="17.100000000000001" customHeight="1">
      <c r="A72" s="2"/>
      <c r="B72" s="11" t="s">
        <v>36</v>
      </c>
      <c r="C72" s="79" t="s">
        <v>55</v>
      </c>
      <c r="D72" s="57"/>
      <c r="E72" s="57"/>
      <c r="F72" s="57"/>
      <c r="G72" s="57"/>
      <c r="H72" s="57"/>
      <c r="I72" s="57"/>
      <c r="J72" s="57"/>
      <c r="K72" s="57"/>
      <c r="L72" s="57"/>
      <c r="M72" s="57"/>
      <c r="N72" s="58"/>
      <c r="O72" s="1"/>
      <c r="P72" s="1"/>
      <c r="Q72" s="1"/>
      <c r="R72" s="1"/>
      <c r="S72" s="1"/>
      <c r="T72" s="1"/>
      <c r="U72" s="1"/>
      <c r="V72" s="1"/>
      <c r="W72" s="1"/>
      <c r="X72" s="1"/>
      <c r="Y72" s="1"/>
      <c r="Z72" s="1"/>
    </row>
    <row r="73" spans="1:26" ht="54" customHeight="1">
      <c r="A73" s="2"/>
      <c r="B73" s="7">
        <v>1</v>
      </c>
      <c r="C73" s="80" t="s">
        <v>267</v>
      </c>
      <c r="D73" s="57"/>
      <c r="E73" s="57"/>
      <c r="F73" s="57"/>
      <c r="G73" s="57"/>
      <c r="H73" s="57"/>
      <c r="I73" s="57"/>
      <c r="J73" s="57"/>
      <c r="K73" s="57"/>
      <c r="L73" s="57"/>
      <c r="M73" s="57"/>
      <c r="N73" s="58"/>
      <c r="O73" s="1"/>
      <c r="P73" s="1"/>
      <c r="Q73" s="1"/>
      <c r="R73" s="1"/>
      <c r="S73" s="1"/>
      <c r="T73" s="1"/>
      <c r="U73" s="1"/>
      <c r="V73" s="1"/>
      <c r="W73" s="1"/>
      <c r="X73" s="1"/>
      <c r="Y73" s="1"/>
      <c r="Z73" s="1"/>
    </row>
    <row r="74" spans="1:26" ht="47.25" customHeight="1">
      <c r="A74" s="2"/>
      <c r="B74" s="7">
        <v>2</v>
      </c>
      <c r="C74" s="80" t="s">
        <v>268</v>
      </c>
      <c r="D74" s="57"/>
      <c r="E74" s="57"/>
      <c r="F74" s="57"/>
      <c r="G74" s="57"/>
      <c r="H74" s="57"/>
      <c r="I74" s="57"/>
      <c r="J74" s="57"/>
      <c r="K74" s="57"/>
      <c r="L74" s="57"/>
      <c r="M74" s="57"/>
      <c r="N74" s="58"/>
      <c r="O74" s="1"/>
      <c r="P74" s="1"/>
      <c r="Q74" s="1"/>
      <c r="R74" s="1"/>
      <c r="S74" s="1"/>
      <c r="T74" s="1"/>
      <c r="U74" s="1"/>
      <c r="V74" s="1"/>
      <c r="W74" s="1"/>
      <c r="X74" s="1"/>
      <c r="Y74" s="1"/>
      <c r="Z74" s="1"/>
    </row>
    <row r="75" spans="1:26" ht="47.25" customHeight="1">
      <c r="A75" s="2"/>
      <c r="B75" s="7">
        <v>3</v>
      </c>
      <c r="C75" s="80" t="s">
        <v>280</v>
      </c>
      <c r="D75" s="57"/>
      <c r="E75" s="57"/>
      <c r="F75" s="57"/>
      <c r="G75" s="57"/>
      <c r="H75" s="57"/>
      <c r="I75" s="57"/>
      <c r="J75" s="57"/>
      <c r="K75" s="57"/>
      <c r="L75" s="57"/>
      <c r="M75" s="57"/>
      <c r="N75" s="58"/>
      <c r="O75" s="1"/>
      <c r="P75" s="1"/>
      <c r="Q75" s="1"/>
      <c r="R75" s="1"/>
      <c r="S75" s="1"/>
      <c r="T75" s="1"/>
      <c r="U75" s="1"/>
      <c r="V75" s="1"/>
      <c r="W75" s="1"/>
      <c r="X75" s="1"/>
      <c r="Y75" s="1"/>
      <c r="Z75" s="1"/>
    </row>
    <row r="76" spans="1:26" ht="61.5" customHeight="1">
      <c r="A76" s="2"/>
      <c r="B76" s="7">
        <v>4</v>
      </c>
      <c r="C76" s="67" t="s">
        <v>277</v>
      </c>
      <c r="D76" s="57"/>
      <c r="E76" s="57"/>
      <c r="F76" s="57"/>
      <c r="G76" s="57"/>
      <c r="H76" s="57"/>
      <c r="I76" s="57"/>
      <c r="J76" s="57"/>
      <c r="K76" s="57"/>
      <c r="L76" s="57"/>
      <c r="M76" s="57"/>
      <c r="N76" s="58"/>
      <c r="O76" s="1"/>
      <c r="P76" s="1"/>
      <c r="Q76" s="1"/>
      <c r="R76" s="1"/>
      <c r="S76" s="1"/>
      <c r="T76" s="1"/>
      <c r="U76" s="1"/>
      <c r="V76" s="1"/>
      <c r="W76" s="1"/>
      <c r="X76" s="1"/>
      <c r="Y76" s="1"/>
      <c r="Z76" s="1"/>
    </row>
    <row r="77" spans="1:26" ht="17.100000000000001" customHeight="1">
      <c r="A77" s="2"/>
      <c r="B77" s="2"/>
      <c r="C77" s="2"/>
      <c r="D77" s="2"/>
      <c r="E77" s="2"/>
      <c r="F77" s="2"/>
      <c r="G77" s="2"/>
      <c r="H77" s="2"/>
      <c r="I77" s="2"/>
      <c r="J77" s="2"/>
      <c r="K77" s="2"/>
      <c r="L77" s="2"/>
      <c r="M77" s="2"/>
      <c r="N77" s="2"/>
      <c r="O77" s="1"/>
      <c r="P77" s="1"/>
      <c r="Q77" s="1"/>
      <c r="R77" s="1"/>
      <c r="S77" s="1"/>
      <c r="T77" s="1"/>
      <c r="U77" s="1"/>
      <c r="V77" s="1"/>
      <c r="W77" s="1"/>
      <c r="X77" s="1"/>
      <c r="Y77" s="1"/>
      <c r="Z77" s="1"/>
    </row>
    <row r="78" spans="1:26" ht="17.100000000000001" customHeight="1">
      <c r="A78" s="2" t="s">
        <v>56</v>
      </c>
      <c r="B78" s="76" t="s">
        <v>57</v>
      </c>
      <c r="C78" s="77"/>
      <c r="D78" s="77"/>
      <c r="E78" s="77"/>
      <c r="F78" s="77"/>
      <c r="G78" s="3"/>
      <c r="H78" s="69"/>
      <c r="I78" s="61"/>
      <c r="J78" s="61"/>
      <c r="K78" s="61"/>
      <c r="L78" s="61"/>
      <c r="M78" s="61"/>
      <c r="N78" s="61"/>
      <c r="O78" s="1"/>
      <c r="P78" s="1"/>
      <c r="Q78" s="1"/>
      <c r="R78" s="1"/>
      <c r="S78" s="1"/>
      <c r="T78" s="1"/>
      <c r="U78" s="1"/>
      <c r="V78" s="1"/>
      <c r="W78" s="1"/>
      <c r="X78" s="1"/>
      <c r="Y78" s="1"/>
      <c r="Z78" s="1"/>
    </row>
    <row r="79" spans="1:26" ht="17.100000000000001" customHeight="1">
      <c r="A79" s="2"/>
      <c r="B79" s="11" t="s">
        <v>36</v>
      </c>
      <c r="C79" s="79" t="s">
        <v>55</v>
      </c>
      <c r="D79" s="57"/>
      <c r="E79" s="57"/>
      <c r="F79" s="57"/>
      <c r="G79" s="57"/>
      <c r="H79" s="57"/>
      <c r="I79" s="57"/>
      <c r="J79" s="57"/>
      <c r="K79" s="57"/>
      <c r="L79" s="57"/>
      <c r="M79" s="57"/>
      <c r="N79" s="58"/>
      <c r="O79" s="1"/>
      <c r="P79" s="1"/>
      <c r="Q79" s="1"/>
      <c r="R79" s="1"/>
      <c r="S79" s="1"/>
      <c r="T79" s="1"/>
      <c r="U79" s="1"/>
      <c r="V79" s="1"/>
      <c r="W79" s="1"/>
      <c r="X79" s="1"/>
      <c r="Y79" s="1"/>
      <c r="Z79" s="1"/>
    </row>
    <row r="80" spans="1:26" ht="17.100000000000001" customHeight="1">
      <c r="A80" s="2"/>
      <c r="B80" s="7">
        <v>1</v>
      </c>
      <c r="C80" s="100" t="s">
        <v>278</v>
      </c>
      <c r="D80" s="101"/>
      <c r="E80" s="101"/>
      <c r="F80" s="101"/>
      <c r="G80" s="101"/>
      <c r="H80" s="101"/>
      <c r="I80" s="101"/>
      <c r="J80" s="101"/>
      <c r="K80" s="101"/>
      <c r="L80" s="101"/>
      <c r="M80" s="101"/>
      <c r="N80" s="102"/>
      <c r="O80" s="1"/>
      <c r="P80" s="1"/>
      <c r="Q80" s="1"/>
      <c r="R80" s="1"/>
      <c r="S80" s="1"/>
      <c r="T80" s="1"/>
      <c r="U80" s="1"/>
      <c r="V80" s="1"/>
      <c r="W80" s="1"/>
      <c r="X80" s="1"/>
      <c r="Y80" s="1"/>
      <c r="Z80" s="1"/>
    </row>
    <row r="81" spans="1:26" ht="17.100000000000001" customHeight="1">
      <c r="A81" s="2"/>
      <c r="B81" s="7">
        <v>2</v>
      </c>
      <c r="C81" s="100" t="s">
        <v>279</v>
      </c>
      <c r="D81" s="101"/>
      <c r="E81" s="101"/>
      <c r="F81" s="101"/>
      <c r="G81" s="101"/>
      <c r="H81" s="101"/>
      <c r="I81" s="101"/>
      <c r="J81" s="101"/>
      <c r="K81" s="101"/>
      <c r="L81" s="101"/>
      <c r="M81" s="101"/>
      <c r="N81" s="102"/>
      <c r="O81" s="1"/>
      <c r="P81" s="1"/>
      <c r="Q81" s="1"/>
      <c r="R81" s="1"/>
      <c r="S81" s="1"/>
      <c r="T81" s="1"/>
      <c r="U81" s="1"/>
      <c r="V81" s="1"/>
      <c r="W81" s="1"/>
      <c r="X81" s="1"/>
      <c r="Y81" s="1"/>
      <c r="Z81" s="1"/>
    </row>
    <row r="82" spans="1:26" ht="17.100000000000001" customHeight="1">
      <c r="A82" s="2"/>
      <c r="B82" s="7">
        <v>3</v>
      </c>
      <c r="C82" s="100" t="s">
        <v>296</v>
      </c>
      <c r="D82" s="101"/>
      <c r="E82" s="101"/>
      <c r="F82" s="101"/>
      <c r="G82" s="101"/>
      <c r="H82" s="101"/>
      <c r="I82" s="101"/>
      <c r="J82" s="101"/>
      <c r="K82" s="101"/>
      <c r="L82" s="101"/>
      <c r="M82" s="101"/>
      <c r="N82" s="102"/>
      <c r="O82" s="1"/>
      <c r="P82" s="1"/>
      <c r="Q82" s="1"/>
      <c r="R82" s="1"/>
      <c r="S82" s="1"/>
      <c r="T82" s="1"/>
      <c r="U82" s="1"/>
      <c r="V82" s="1"/>
      <c r="W82" s="1"/>
      <c r="X82" s="1"/>
      <c r="Y82" s="1"/>
      <c r="Z82" s="1"/>
    </row>
    <row r="83" spans="1:26" s="27" customFormat="1" ht="17.100000000000001" customHeight="1">
      <c r="A83" s="26"/>
      <c r="B83" s="7">
        <v>4</v>
      </c>
      <c r="C83" s="90" t="s">
        <v>297</v>
      </c>
      <c r="D83" s="103"/>
      <c r="E83" s="103"/>
      <c r="F83" s="103"/>
      <c r="G83" s="103"/>
      <c r="H83" s="103"/>
      <c r="I83" s="103"/>
      <c r="J83" s="103"/>
      <c r="K83" s="103"/>
      <c r="L83" s="103"/>
      <c r="M83" s="103"/>
      <c r="N83" s="104"/>
      <c r="O83" s="28"/>
      <c r="P83" s="28"/>
      <c r="Q83" s="28"/>
      <c r="R83" s="28"/>
      <c r="S83" s="28"/>
      <c r="T83" s="28"/>
      <c r="U83" s="28"/>
      <c r="V83" s="28"/>
      <c r="W83" s="28"/>
      <c r="X83" s="28"/>
      <c r="Y83" s="28"/>
      <c r="Z83" s="28"/>
    </row>
    <row r="84" spans="1:26" s="27" customFormat="1" ht="17.100000000000001" customHeight="1">
      <c r="A84" s="26"/>
      <c r="B84" s="7">
        <v>5</v>
      </c>
      <c r="C84" s="90" t="s">
        <v>298</v>
      </c>
      <c r="D84" s="103"/>
      <c r="E84" s="103"/>
      <c r="F84" s="103"/>
      <c r="G84" s="103"/>
      <c r="H84" s="103"/>
      <c r="I84" s="103"/>
      <c r="J84" s="103"/>
      <c r="K84" s="103"/>
      <c r="L84" s="103"/>
      <c r="M84" s="103"/>
      <c r="N84" s="104"/>
      <c r="O84" s="28"/>
      <c r="P84" s="28"/>
      <c r="Q84" s="28"/>
      <c r="R84" s="28"/>
      <c r="S84" s="28"/>
      <c r="T84" s="28"/>
      <c r="U84" s="28"/>
      <c r="V84" s="28"/>
      <c r="W84" s="28"/>
      <c r="X84" s="28"/>
      <c r="Y84" s="28"/>
      <c r="Z84" s="28"/>
    </row>
    <row r="85" spans="1:26" s="27" customFormat="1" ht="17.100000000000001" customHeight="1">
      <c r="A85" s="26"/>
      <c r="B85" s="7">
        <v>6</v>
      </c>
      <c r="C85" s="90" t="s">
        <v>299</v>
      </c>
      <c r="D85" s="103"/>
      <c r="E85" s="103"/>
      <c r="F85" s="103"/>
      <c r="G85" s="103"/>
      <c r="H85" s="103"/>
      <c r="I85" s="103"/>
      <c r="J85" s="103"/>
      <c r="K85" s="103"/>
      <c r="L85" s="103"/>
      <c r="M85" s="103"/>
      <c r="N85" s="104"/>
      <c r="O85" s="28"/>
      <c r="P85" s="28"/>
      <c r="Q85" s="28"/>
      <c r="R85" s="28"/>
      <c r="S85" s="28"/>
      <c r="T85" s="28"/>
      <c r="U85" s="28"/>
      <c r="V85" s="28"/>
      <c r="W85" s="28"/>
      <c r="X85" s="28"/>
      <c r="Y85" s="28"/>
      <c r="Z85" s="28"/>
    </row>
    <row r="86" spans="1:26" s="27" customFormat="1" ht="17.100000000000001" customHeight="1">
      <c r="A86" s="26"/>
      <c r="B86" s="7">
        <v>7</v>
      </c>
      <c r="C86" s="90" t="s">
        <v>300</v>
      </c>
      <c r="D86" s="103"/>
      <c r="E86" s="103"/>
      <c r="F86" s="103"/>
      <c r="G86" s="103"/>
      <c r="H86" s="103"/>
      <c r="I86" s="103"/>
      <c r="J86" s="103"/>
      <c r="K86" s="103"/>
      <c r="L86" s="103"/>
      <c r="M86" s="103"/>
      <c r="N86" s="104"/>
      <c r="O86" s="28"/>
      <c r="P86" s="28"/>
      <c r="Q86" s="28"/>
      <c r="R86" s="28"/>
      <c r="S86" s="28"/>
      <c r="T86" s="28"/>
      <c r="U86" s="28"/>
      <c r="V86" s="28"/>
      <c r="W86" s="28"/>
      <c r="X86" s="28"/>
      <c r="Y86" s="28"/>
      <c r="Z86" s="28"/>
    </row>
    <row r="87" spans="1:26" s="27" customFormat="1" ht="17.100000000000001" customHeight="1">
      <c r="A87" s="26"/>
      <c r="B87" s="7">
        <v>8</v>
      </c>
      <c r="C87" s="90" t="s">
        <v>301</v>
      </c>
      <c r="D87" s="103"/>
      <c r="E87" s="103"/>
      <c r="F87" s="103"/>
      <c r="G87" s="103"/>
      <c r="H87" s="103"/>
      <c r="I87" s="103"/>
      <c r="J87" s="103"/>
      <c r="K87" s="103"/>
      <c r="L87" s="103"/>
      <c r="M87" s="103"/>
      <c r="N87" s="104"/>
      <c r="O87" s="28"/>
      <c r="P87" s="28"/>
      <c r="Q87" s="28"/>
      <c r="R87" s="28"/>
      <c r="S87" s="28"/>
      <c r="T87" s="28"/>
      <c r="U87" s="28"/>
      <c r="V87" s="28"/>
      <c r="W87" s="28"/>
      <c r="X87" s="28"/>
      <c r="Y87" s="28"/>
      <c r="Z87" s="28"/>
    </row>
    <row r="88" spans="1:26" ht="17.100000000000001" customHeight="1">
      <c r="A88" s="2"/>
      <c r="B88" s="7">
        <v>9</v>
      </c>
      <c r="C88" s="100" t="s">
        <v>281</v>
      </c>
      <c r="D88" s="101"/>
      <c r="E88" s="101"/>
      <c r="F88" s="101"/>
      <c r="G88" s="101"/>
      <c r="H88" s="101"/>
      <c r="I88" s="101"/>
      <c r="J88" s="101"/>
      <c r="K88" s="101"/>
      <c r="L88" s="101"/>
      <c r="M88" s="101"/>
      <c r="N88" s="102"/>
      <c r="O88" s="1"/>
      <c r="P88" s="1"/>
      <c r="Q88" s="1"/>
      <c r="R88" s="1"/>
      <c r="S88" s="1"/>
      <c r="T88" s="1"/>
      <c r="U88" s="1"/>
      <c r="V88" s="1"/>
      <c r="W88" s="1"/>
      <c r="X88" s="1"/>
      <c r="Y88" s="1"/>
      <c r="Z88" s="1"/>
    </row>
    <row r="89" spans="1:26" ht="17.100000000000001" customHeight="1">
      <c r="A89" s="2"/>
      <c r="B89" s="2"/>
      <c r="C89" s="2"/>
      <c r="D89" s="2"/>
      <c r="E89" s="2"/>
      <c r="F89" s="2"/>
      <c r="G89" s="2"/>
      <c r="H89" s="2"/>
      <c r="I89" s="2"/>
      <c r="J89" s="2"/>
      <c r="K89" s="2"/>
      <c r="L89" s="2"/>
      <c r="M89" s="2"/>
      <c r="N89" s="2"/>
      <c r="O89" s="1"/>
      <c r="P89" s="1"/>
      <c r="Q89" s="1"/>
      <c r="R89" s="1"/>
      <c r="S89" s="1"/>
      <c r="T89" s="1"/>
      <c r="U89" s="1"/>
      <c r="V89" s="1"/>
      <c r="W89" s="1"/>
      <c r="X89" s="1"/>
      <c r="Y89" s="1"/>
      <c r="Z89" s="1"/>
    </row>
    <row r="90" spans="1:26" ht="17.100000000000001" customHeight="1">
      <c r="A90" s="2" t="s">
        <v>58</v>
      </c>
      <c r="B90" s="76" t="s">
        <v>59</v>
      </c>
      <c r="C90" s="77"/>
      <c r="D90" s="77"/>
      <c r="E90" s="77"/>
      <c r="F90" s="77"/>
      <c r="G90" s="3"/>
      <c r="H90" s="69"/>
      <c r="I90" s="61"/>
      <c r="J90" s="61"/>
      <c r="K90" s="61"/>
      <c r="L90" s="61"/>
      <c r="M90" s="61"/>
      <c r="N90" s="61"/>
      <c r="O90" s="1"/>
      <c r="P90" s="1"/>
      <c r="Q90" s="1"/>
      <c r="R90" s="1"/>
      <c r="S90" s="1"/>
      <c r="T90" s="1"/>
      <c r="U90" s="1"/>
      <c r="V90" s="1"/>
      <c r="W90" s="1"/>
      <c r="X90" s="1"/>
      <c r="Y90" s="1"/>
      <c r="Z90" s="1"/>
    </row>
    <row r="91" spans="1:26" ht="17.100000000000001" customHeight="1">
      <c r="A91" s="2"/>
      <c r="B91" s="12" t="s">
        <v>36</v>
      </c>
      <c r="C91" s="91" t="s">
        <v>2</v>
      </c>
      <c r="D91" s="57"/>
      <c r="E91" s="57"/>
      <c r="F91" s="57"/>
      <c r="G91" s="57"/>
      <c r="H91" s="58"/>
      <c r="I91" s="91" t="s">
        <v>60</v>
      </c>
      <c r="J91" s="57"/>
      <c r="K91" s="57"/>
      <c r="L91" s="58"/>
      <c r="M91" s="91" t="s">
        <v>61</v>
      </c>
      <c r="N91" s="58"/>
      <c r="O91" s="1"/>
      <c r="P91" s="1"/>
      <c r="Q91" s="1"/>
      <c r="R91" s="1"/>
      <c r="S91" s="1"/>
      <c r="T91" s="1"/>
      <c r="U91" s="1"/>
      <c r="V91" s="1"/>
      <c r="W91" s="1"/>
      <c r="X91" s="1"/>
      <c r="Y91" s="1"/>
      <c r="Z91" s="1"/>
    </row>
    <row r="92" spans="1:26" ht="35.25" customHeight="1">
      <c r="A92" s="8"/>
      <c r="B92" s="13">
        <v>1</v>
      </c>
      <c r="C92" s="90" t="s">
        <v>239</v>
      </c>
      <c r="D92" s="57"/>
      <c r="E92" s="57"/>
      <c r="F92" s="57"/>
      <c r="G92" s="57"/>
      <c r="H92" s="58"/>
      <c r="I92" s="89" t="s">
        <v>238</v>
      </c>
      <c r="J92" s="57"/>
      <c r="K92" s="57"/>
      <c r="L92" s="58"/>
      <c r="M92" s="90" t="s">
        <v>283</v>
      </c>
      <c r="N92" s="58"/>
      <c r="O92" s="14"/>
      <c r="P92" s="14"/>
      <c r="Q92" s="14"/>
      <c r="R92" s="14"/>
      <c r="S92" s="14"/>
      <c r="T92" s="14"/>
      <c r="U92" s="14"/>
      <c r="V92" s="14"/>
      <c r="W92" s="14"/>
      <c r="X92" s="14"/>
      <c r="Y92" s="14"/>
      <c r="Z92" s="14"/>
    </row>
    <row r="93" spans="1:26" ht="29.25" customHeight="1">
      <c r="A93" s="8"/>
      <c r="B93" s="13">
        <v>2</v>
      </c>
      <c r="C93" s="90" t="s">
        <v>282</v>
      </c>
      <c r="D93" s="57"/>
      <c r="E93" s="57"/>
      <c r="F93" s="57"/>
      <c r="G93" s="57"/>
      <c r="H93" s="58"/>
      <c r="I93" s="89" t="s">
        <v>238</v>
      </c>
      <c r="J93" s="57"/>
      <c r="K93" s="57"/>
      <c r="L93" s="58"/>
      <c r="M93" s="90" t="s">
        <v>283</v>
      </c>
      <c r="N93" s="58"/>
      <c r="O93" s="14"/>
      <c r="P93" s="14"/>
      <c r="Q93" s="14"/>
      <c r="R93" s="14"/>
      <c r="S93" s="14"/>
      <c r="T93" s="14"/>
      <c r="U93" s="14"/>
      <c r="V93" s="14"/>
      <c r="W93" s="14"/>
      <c r="X93" s="14"/>
      <c r="Y93" s="14"/>
      <c r="Z93" s="14"/>
    </row>
    <row r="94" spans="1:26" ht="32.25" customHeight="1">
      <c r="A94" s="8"/>
      <c r="B94" s="13">
        <v>3</v>
      </c>
      <c r="C94" s="90" t="s">
        <v>284</v>
      </c>
      <c r="D94" s="57"/>
      <c r="E94" s="57"/>
      <c r="F94" s="57"/>
      <c r="G94" s="57"/>
      <c r="H94" s="58"/>
      <c r="I94" s="89" t="s">
        <v>238</v>
      </c>
      <c r="J94" s="57"/>
      <c r="K94" s="57"/>
      <c r="L94" s="58"/>
      <c r="M94" s="90" t="s">
        <v>285</v>
      </c>
      <c r="N94" s="58"/>
      <c r="O94" s="14"/>
      <c r="P94" s="14"/>
      <c r="Q94" s="14"/>
      <c r="R94" s="14"/>
      <c r="S94" s="14"/>
      <c r="T94" s="14"/>
      <c r="U94" s="14"/>
      <c r="V94" s="14"/>
      <c r="W94" s="14"/>
      <c r="X94" s="14"/>
      <c r="Y94" s="14"/>
      <c r="Z94" s="14"/>
    </row>
    <row r="95" spans="1:26" ht="17.100000000000001" customHeight="1">
      <c r="A95" s="2"/>
      <c r="B95" s="2"/>
      <c r="C95" s="2"/>
      <c r="D95" s="2"/>
      <c r="E95" s="2"/>
      <c r="F95" s="2"/>
      <c r="G95" s="2"/>
      <c r="H95" s="2"/>
      <c r="I95" s="2"/>
      <c r="J95" s="2"/>
      <c r="K95" s="2"/>
      <c r="L95" s="2"/>
      <c r="M95" s="2"/>
      <c r="N95" s="2"/>
      <c r="O95" s="1"/>
      <c r="P95" s="1"/>
      <c r="Q95" s="1"/>
      <c r="R95" s="1"/>
      <c r="S95" s="1"/>
      <c r="T95" s="1"/>
      <c r="U95" s="1"/>
      <c r="V95" s="1"/>
      <c r="W95" s="1"/>
      <c r="X95" s="1"/>
      <c r="Y95" s="1"/>
      <c r="Z95" s="1"/>
    </row>
    <row r="96" spans="1:26" ht="17.100000000000001" customHeight="1">
      <c r="A96" s="2" t="s">
        <v>62</v>
      </c>
      <c r="B96" s="76" t="s">
        <v>63</v>
      </c>
      <c r="C96" s="77"/>
      <c r="D96" s="77"/>
      <c r="E96" s="77"/>
      <c r="F96" s="77"/>
      <c r="G96" s="3"/>
      <c r="H96" s="69"/>
      <c r="I96" s="61"/>
      <c r="J96" s="61"/>
      <c r="K96" s="61"/>
      <c r="L96" s="61"/>
      <c r="M96" s="61"/>
      <c r="N96" s="61"/>
      <c r="O96" s="1"/>
      <c r="P96" s="1"/>
      <c r="Q96" s="1"/>
      <c r="R96" s="1"/>
      <c r="S96" s="1"/>
      <c r="T96" s="1"/>
      <c r="U96" s="1"/>
      <c r="V96" s="1"/>
      <c r="W96" s="1"/>
      <c r="X96" s="1"/>
      <c r="Y96" s="1"/>
      <c r="Z96" s="1"/>
    </row>
    <row r="97" spans="1:26" ht="17.100000000000001" customHeight="1">
      <c r="A97" s="2"/>
      <c r="B97" s="11" t="s">
        <v>36</v>
      </c>
      <c r="C97" s="79" t="s">
        <v>64</v>
      </c>
      <c r="D97" s="57"/>
      <c r="E97" s="57"/>
      <c r="F97" s="57"/>
      <c r="G97" s="57"/>
      <c r="H97" s="58"/>
      <c r="I97" s="15"/>
      <c r="J97" s="92" t="s">
        <v>65</v>
      </c>
      <c r="K97" s="57"/>
      <c r="L97" s="57"/>
      <c r="M97" s="57"/>
      <c r="N97" s="58"/>
      <c r="O97" s="1"/>
      <c r="P97" s="1"/>
      <c r="Q97" s="1"/>
      <c r="R97" s="1"/>
      <c r="S97" s="1"/>
      <c r="T97" s="1"/>
      <c r="U97" s="1"/>
      <c r="V97" s="1"/>
      <c r="W97" s="1"/>
      <c r="X97" s="1"/>
      <c r="Y97" s="1"/>
      <c r="Z97" s="1"/>
    </row>
    <row r="98" spans="1:26" ht="17.100000000000001" customHeight="1">
      <c r="A98" s="2"/>
      <c r="B98" s="7">
        <v>1</v>
      </c>
      <c r="C98" s="67" t="s">
        <v>66</v>
      </c>
      <c r="D98" s="57"/>
      <c r="E98" s="57"/>
      <c r="F98" s="57"/>
      <c r="G98" s="57"/>
      <c r="H98" s="58"/>
      <c r="I98" s="84" t="s">
        <v>67</v>
      </c>
      <c r="J98" s="85"/>
      <c r="K98" s="85"/>
      <c r="L98" s="85"/>
      <c r="M98" s="85"/>
      <c r="N98" s="86"/>
      <c r="O98" s="1"/>
      <c r="P98" s="1"/>
      <c r="Q98" s="1"/>
      <c r="R98" s="1"/>
      <c r="S98" s="1"/>
      <c r="T98" s="1"/>
      <c r="U98" s="1"/>
      <c r="V98" s="1"/>
      <c r="W98" s="1"/>
      <c r="X98" s="1"/>
      <c r="Y98" s="1"/>
      <c r="Z98" s="1"/>
    </row>
    <row r="99" spans="1:26" ht="17.100000000000001" customHeight="1">
      <c r="A99" s="2"/>
      <c r="B99" s="7">
        <v>2</v>
      </c>
      <c r="C99" s="67" t="s">
        <v>68</v>
      </c>
      <c r="D99" s="57"/>
      <c r="E99" s="57"/>
      <c r="F99" s="57"/>
      <c r="G99" s="57"/>
      <c r="H99" s="58"/>
      <c r="I99" s="84" t="s">
        <v>69</v>
      </c>
      <c r="J99" s="85"/>
      <c r="K99" s="85"/>
      <c r="L99" s="85"/>
      <c r="M99" s="85"/>
      <c r="N99" s="86"/>
      <c r="O99" s="1"/>
      <c r="P99" s="1"/>
      <c r="Q99" s="1"/>
      <c r="R99" s="1"/>
      <c r="S99" s="1"/>
      <c r="T99" s="1"/>
      <c r="U99" s="1"/>
      <c r="V99" s="1"/>
      <c r="W99" s="1"/>
      <c r="X99" s="1"/>
      <c r="Y99" s="1"/>
      <c r="Z99" s="1"/>
    </row>
    <row r="100" spans="1:26" ht="17.100000000000001" customHeight="1">
      <c r="A100" s="2"/>
      <c r="B100" s="7">
        <v>3</v>
      </c>
      <c r="C100" s="67" t="s">
        <v>70</v>
      </c>
      <c r="D100" s="57"/>
      <c r="E100" s="57"/>
      <c r="F100" s="57"/>
      <c r="G100" s="57"/>
      <c r="H100" s="58"/>
      <c r="I100" s="84" t="s">
        <v>71</v>
      </c>
      <c r="J100" s="85"/>
      <c r="K100" s="85"/>
      <c r="L100" s="85"/>
      <c r="M100" s="85"/>
      <c r="N100" s="86"/>
      <c r="O100" s="1"/>
      <c r="P100" s="1"/>
      <c r="Q100" s="1"/>
      <c r="R100" s="1"/>
      <c r="S100" s="1"/>
      <c r="T100" s="1"/>
      <c r="U100" s="1"/>
      <c r="V100" s="1"/>
      <c r="W100" s="1"/>
      <c r="X100" s="1"/>
      <c r="Y100" s="1"/>
      <c r="Z100" s="1"/>
    </row>
    <row r="101" spans="1:26" ht="17.100000000000001" customHeight="1">
      <c r="A101" s="2"/>
      <c r="B101" s="7">
        <v>4</v>
      </c>
      <c r="C101" s="67" t="s">
        <v>72</v>
      </c>
      <c r="D101" s="57"/>
      <c r="E101" s="57"/>
      <c r="F101" s="57"/>
      <c r="G101" s="57"/>
      <c r="H101" s="58"/>
      <c r="I101" s="84" t="s">
        <v>73</v>
      </c>
      <c r="J101" s="85"/>
      <c r="K101" s="85"/>
      <c r="L101" s="85"/>
      <c r="M101" s="85"/>
      <c r="N101" s="86"/>
      <c r="O101" s="1"/>
      <c r="P101" s="1"/>
      <c r="Q101" s="1"/>
      <c r="R101" s="1"/>
      <c r="S101" s="1"/>
      <c r="T101" s="1"/>
      <c r="U101" s="1"/>
      <c r="V101" s="1"/>
      <c r="W101" s="1"/>
      <c r="X101" s="1"/>
      <c r="Y101" s="1"/>
      <c r="Z101" s="1"/>
    </row>
    <row r="102" spans="1:26" ht="17.100000000000001" customHeight="1">
      <c r="A102" s="2"/>
      <c r="B102" s="7">
        <v>5</v>
      </c>
      <c r="C102" s="67" t="s">
        <v>74</v>
      </c>
      <c r="D102" s="57"/>
      <c r="E102" s="57"/>
      <c r="F102" s="57"/>
      <c r="G102" s="57"/>
      <c r="H102" s="58"/>
      <c r="I102" s="84" t="s">
        <v>75</v>
      </c>
      <c r="J102" s="85"/>
      <c r="K102" s="85"/>
      <c r="L102" s="85"/>
      <c r="M102" s="85"/>
      <c r="N102" s="86"/>
      <c r="O102" s="1"/>
      <c r="P102" s="1"/>
      <c r="Q102" s="1"/>
      <c r="R102" s="1"/>
      <c r="S102" s="1"/>
      <c r="T102" s="1"/>
      <c r="U102" s="1"/>
      <c r="V102" s="1"/>
      <c r="W102" s="1"/>
      <c r="X102" s="1"/>
      <c r="Y102" s="1"/>
      <c r="Z102" s="1"/>
    </row>
    <row r="103" spans="1:26" ht="17.100000000000001" customHeight="1">
      <c r="A103" s="2"/>
      <c r="B103" s="7">
        <v>6</v>
      </c>
      <c r="C103" s="67" t="s">
        <v>76</v>
      </c>
      <c r="D103" s="57"/>
      <c r="E103" s="57"/>
      <c r="F103" s="57"/>
      <c r="G103" s="57"/>
      <c r="H103" s="58"/>
      <c r="I103" s="84" t="s">
        <v>77</v>
      </c>
      <c r="J103" s="85"/>
      <c r="K103" s="85"/>
      <c r="L103" s="85"/>
      <c r="M103" s="85"/>
      <c r="N103" s="86"/>
      <c r="O103" s="1"/>
      <c r="P103" s="1"/>
      <c r="Q103" s="1"/>
      <c r="R103" s="1"/>
      <c r="S103" s="1"/>
      <c r="T103" s="1"/>
      <c r="U103" s="1"/>
      <c r="V103" s="1"/>
      <c r="W103" s="1"/>
      <c r="X103" s="1"/>
      <c r="Y103" s="1"/>
      <c r="Z103" s="1"/>
    </row>
    <row r="104" spans="1:26" ht="17.100000000000001" customHeight="1">
      <c r="A104" s="2"/>
      <c r="B104" s="7">
        <v>7</v>
      </c>
      <c r="C104" s="67" t="s">
        <v>78</v>
      </c>
      <c r="D104" s="57"/>
      <c r="E104" s="57"/>
      <c r="F104" s="57"/>
      <c r="G104" s="57"/>
      <c r="H104" s="58"/>
      <c r="I104" s="84" t="s">
        <v>79</v>
      </c>
      <c r="J104" s="85"/>
      <c r="K104" s="85"/>
      <c r="L104" s="85"/>
      <c r="M104" s="85"/>
      <c r="N104" s="86"/>
      <c r="O104" s="1"/>
      <c r="P104" s="1"/>
      <c r="Q104" s="1"/>
      <c r="R104" s="1"/>
      <c r="S104" s="1"/>
      <c r="T104" s="1"/>
      <c r="U104" s="1"/>
      <c r="V104" s="1"/>
      <c r="W104" s="1"/>
      <c r="X104" s="1"/>
      <c r="Y104" s="1"/>
      <c r="Z104" s="1"/>
    </row>
    <row r="105" spans="1:26" ht="17.100000000000001" customHeight="1">
      <c r="A105" s="2"/>
      <c r="B105" s="7">
        <v>8</v>
      </c>
      <c r="C105" s="67" t="s">
        <v>80</v>
      </c>
      <c r="D105" s="57"/>
      <c r="E105" s="57"/>
      <c r="F105" s="57"/>
      <c r="G105" s="57"/>
      <c r="H105" s="58"/>
      <c r="I105" s="84" t="s">
        <v>81</v>
      </c>
      <c r="J105" s="85"/>
      <c r="K105" s="85"/>
      <c r="L105" s="85"/>
      <c r="M105" s="85"/>
      <c r="N105" s="86"/>
      <c r="O105" s="1"/>
      <c r="P105" s="1"/>
      <c r="Q105" s="1"/>
      <c r="R105" s="1"/>
      <c r="S105" s="1"/>
      <c r="T105" s="1"/>
      <c r="U105" s="1"/>
      <c r="V105" s="1"/>
      <c r="W105" s="1"/>
      <c r="X105" s="1"/>
      <c r="Y105" s="1"/>
      <c r="Z105" s="1"/>
    </row>
    <row r="106" spans="1:26" ht="17.100000000000001" customHeight="1">
      <c r="A106" s="2"/>
      <c r="B106" s="7">
        <v>9</v>
      </c>
      <c r="C106" s="67" t="s">
        <v>82</v>
      </c>
      <c r="D106" s="57"/>
      <c r="E106" s="57"/>
      <c r="F106" s="57"/>
      <c r="G106" s="57"/>
      <c r="H106" s="58"/>
      <c r="I106" s="67" t="s">
        <v>83</v>
      </c>
      <c r="J106" s="57"/>
      <c r="K106" s="57"/>
      <c r="L106" s="57"/>
      <c r="M106" s="57"/>
      <c r="N106" s="58"/>
      <c r="O106" s="1"/>
      <c r="P106" s="1"/>
      <c r="Q106" s="1"/>
      <c r="R106" s="1"/>
      <c r="S106" s="1"/>
      <c r="T106" s="1"/>
      <c r="U106" s="1"/>
      <c r="V106" s="1"/>
      <c r="W106" s="1"/>
      <c r="X106" s="1"/>
      <c r="Y106" s="1"/>
      <c r="Z106" s="1"/>
    </row>
    <row r="107" spans="1:26" ht="17.100000000000001" customHeight="1">
      <c r="A107" s="2"/>
      <c r="B107" s="2"/>
      <c r="C107" s="2"/>
      <c r="D107" s="2"/>
      <c r="E107" s="2"/>
      <c r="F107" s="2"/>
      <c r="G107" s="2"/>
      <c r="H107" s="2"/>
      <c r="I107" s="2"/>
      <c r="J107" s="2"/>
      <c r="K107" s="2"/>
      <c r="L107" s="2"/>
      <c r="M107" s="2"/>
      <c r="N107" s="2"/>
      <c r="O107" s="1"/>
      <c r="P107" s="1"/>
      <c r="Q107" s="1"/>
      <c r="R107" s="1"/>
      <c r="S107" s="1"/>
      <c r="T107" s="1"/>
      <c r="U107" s="1"/>
      <c r="V107" s="1"/>
      <c r="W107" s="1"/>
      <c r="X107" s="1"/>
      <c r="Y107" s="1"/>
      <c r="Z107" s="1"/>
    </row>
    <row r="108" spans="1:26" ht="17.100000000000001" customHeight="1">
      <c r="A108" s="2" t="s">
        <v>84</v>
      </c>
      <c r="B108" s="76" t="s">
        <v>85</v>
      </c>
      <c r="C108" s="77"/>
      <c r="D108" s="77"/>
      <c r="E108" s="77"/>
      <c r="F108" s="77"/>
      <c r="G108" s="3"/>
      <c r="H108" s="69"/>
      <c r="I108" s="61"/>
      <c r="J108" s="61"/>
      <c r="K108" s="61"/>
      <c r="L108" s="61"/>
      <c r="M108" s="61"/>
      <c r="N108" s="61"/>
      <c r="O108" s="1"/>
      <c r="P108" s="1"/>
      <c r="Q108" s="1"/>
      <c r="R108" s="1"/>
      <c r="S108" s="1"/>
      <c r="T108" s="1"/>
      <c r="U108" s="1"/>
      <c r="V108" s="1"/>
      <c r="W108" s="1"/>
      <c r="X108" s="1"/>
      <c r="Y108" s="1"/>
      <c r="Z108" s="1"/>
    </row>
    <row r="109" spans="1:26" ht="17.100000000000001" customHeight="1">
      <c r="A109" s="2"/>
      <c r="B109" s="11" t="s">
        <v>36</v>
      </c>
      <c r="C109" s="79" t="s">
        <v>86</v>
      </c>
      <c r="D109" s="57"/>
      <c r="E109" s="57"/>
      <c r="F109" s="57"/>
      <c r="G109" s="57"/>
      <c r="H109" s="58"/>
      <c r="I109" s="15"/>
      <c r="J109" s="92" t="s">
        <v>87</v>
      </c>
      <c r="K109" s="57"/>
      <c r="L109" s="57"/>
      <c r="M109" s="57"/>
      <c r="N109" s="58"/>
      <c r="O109" s="1"/>
      <c r="P109" s="1"/>
      <c r="Q109" s="1"/>
      <c r="R109" s="1"/>
      <c r="S109" s="1"/>
      <c r="T109" s="1"/>
      <c r="U109" s="1"/>
      <c r="V109" s="1"/>
      <c r="W109" s="1"/>
      <c r="X109" s="1"/>
      <c r="Y109" s="1"/>
      <c r="Z109" s="1"/>
    </row>
    <row r="110" spans="1:26" ht="17.100000000000001" customHeight="1">
      <c r="A110" s="2"/>
      <c r="B110" s="7">
        <v>1</v>
      </c>
      <c r="C110" s="93" t="s">
        <v>6</v>
      </c>
      <c r="D110" s="57"/>
      <c r="E110" s="57"/>
      <c r="F110" s="57"/>
      <c r="G110" s="57"/>
      <c r="H110" s="58"/>
      <c r="I110" s="68"/>
      <c r="J110" s="57"/>
      <c r="K110" s="57"/>
      <c r="L110" s="57"/>
      <c r="M110" s="57"/>
      <c r="N110" s="58"/>
      <c r="O110" s="1"/>
      <c r="P110" s="1"/>
      <c r="Q110" s="1"/>
      <c r="R110" s="1"/>
      <c r="S110" s="1"/>
      <c r="T110" s="1"/>
      <c r="U110" s="1"/>
      <c r="V110" s="1"/>
      <c r="W110" s="1"/>
      <c r="X110" s="1"/>
      <c r="Y110" s="1"/>
      <c r="Z110" s="1"/>
    </row>
    <row r="111" spans="1:26" ht="17.100000000000001" customHeight="1">
      <c r="A111" s="2"/>
      <c r="B111" s="2"/>
      <c r="C111" s="2"/>
      <c r="D111" s="2"/>
      <c r="E111" s="2"/>
      <c r="F111" s="2"/>
      <c r="G111" s="2"/>
      <c r="H111" s="2"/>
      <c r="I111" s="2"/>
      <c r="J111" s="2"/>
      <c r="K111" s="2"/>
      <c r="L111" s="2"/>
      <c r="M111" s="2"/>
      <c r="N111" s="2"/>
      <c r="O111" s="1"/>
      <c r="P111" s="1"/>
      <c r="Q111" s="1"/>
      <c r="R111" s="1"/>
      <c r="S111" s="1"/>
      <c r="T111" s="1"/>
      <c r="U111" s="1"/>
      <c r="V111" s="1"/>
      <c r="W111" s="1"/>
      <c r="X111" s="1"/>
      <c r="Y111" s="1"/>
      <c r="Z111" s="1"/>
    </row>
    <row r="112" spans="1:26" ht="17.100000000000001" customHeight="1">
      <c r="A112" s="2" t="s">
        <v>88</v>
      </c>
      <c r="B112" s="63" t="s">
        <v>89</v>
      </c>
      <c r="C112" s="61"/>
      <c r="D112" s="61"/>
      <c r="E112" s="61"/>
      <c r="F112" s="61"/>
      <c r="G112" s="3"/>
      <c r="H112" s="69"/>
      <c r="I112" s="61"/>
      <c r="J112" s="61"/>
      <c r="K112" s="61"/>
      <c r="L112" s="61"/>
      <c r="M112" s="61"/>
      <c r="N112" s="61"/>
      <c r="O112" s="1"/>
      <c r="P112" s="1"/>
      <c r="Q112" s="1"/>
      <c r="R112" s="1"/>
      <c r="S112" s="1"/>
      <c r="T112" s="1"/>
      <c r="U112" s="1"/>
      <c r="V112" s="1"/>
      <c r="W112" s="1"/>
      <c r="X112" s="1"/>
      <c r="Y112" s="1"/>
      <c r="Z112" s="1"/>
    </row>
    <row r="113" spans="1:26" ht="17.100000000000001" customHeight="1">
      <c r="A113" s="2"/>
      <c r="B113" s="2" t="s">
        <v>9</v>
      </c>
      <c r="C113" s="63" t="s">
        <v>90</v>
      </c>
      <c r="D113" s="61"/>
      <c r="E113" s="61"/>
      <c r="F113" s="61"/>
      <c r="G113" s="3"/>
      <c r="H113" s="69"/>
      <c r="I113" s="61"/>
      <c r="J113" s="61"/>
      <c r="K113" s="61"/>
      <c r="L113" s="61"/>
      <c r="M113" s="61"/>
      <c r="N113" s="61"/>
      <c r="O113" s="1"/>
      <c r="P113" s="1"/>
      <c r="Q113" s="1"/>
      <c r="R113" s="1"/>
      <c r="S113" s="1"/>
      <c r="T113" s="1"/>
      <c r="U113" s="1"/>
      <c r="V113" s="1"/>
      <c r="W113" s="1"/>
      <c r="X113" s="1"/>
      <c r="Y113" s="1"/>
      <c r="Z113" s="1"/>
    </row>
    <row r="114" spans="1:26" ht="17.100000000000001" customHeight="1">
      <c r="A114" s="2"/>
      <c r="B114" s="2"/>
      <c r="C114" s="3" t="s">
        <v>29</v>
      </c>
      <c r="D114" s="87" t="s">
        <v>254</v>
      </c>
      <c r="E114" s="61"/>
      <c r="F114" s="61"/>
      <c r="G114" s="61"/>
      <c r="H114" s="61"/>
      <c r="I114" s="61"/>
      <c r="J114" s="61"/>
      <c r="K114" s="61"/>
      <c r="L114" s="61"/>
      <c r="M114" s="61"/>
      <c r="N114" s="61"/>
      <c r="O114" s="1"/>
      <c r="P114" s="1"/>
      <c r="Q114" s="1"/>
      <c r="R114" s="1"/>
      <c r="S114" s="1"/>
      <c r="T114" s="1"/>
      <c r="U114" s="1"/>
      <c r="V114" s="1"/>
      <c r="W114" s="1"/>
      <c r="X114" s="1"/>
      <c r="Y114" s="1"/>
      <c r="Z114" s="1"/>
    </row>
    <row r="115" spans="1:26" ht="17.100000000000001" customHeight="1">
      <c r="A115" s="2"/>
      <c r="B115" s="2"/>
      <c r="C115" s="3" t="s">
        <v>31</v>
      </c>
      <c r="D115" s="83" t="s">
        <v>609</v>
      </c>
      <c r="E115" s="61"/>
      <c r="F115" s="61"/>
      <c r="G115" s="61"/>
      <c r="H115" s="61"/>
      <c r="I115" s="61"/>
      <c r="J115" s="61"/>
      <c r="K115" s="61"/>
      <c r="L115" s="61"/>
      <c r="M115" s="61"/>
      <c r="N115" s="61"/>
      <c r="O115" s="1"/>
      <c r="P115" s="1"/>
      <c r="Q115" s="1"/>
      <c r="R115" s="1"/>
      <c r="S115" s="1"/>
      <c r="T115" s="1"/>
      <c r="U115" s="1"/>
      <c r="V115" s="1"/>
      <c r="W115" s="1"/>
      <c r="X115" s="1"/>
      <c r="Y115" s="1"/>
      <c r="Z115" s="1"/>
    </row>
    <row r="116" spans="1:26" ht="17.100000000000001" customHeight="1">
      <c r="A116" s="2"/>
      <c r="B116" s="2" t="s">
        <v>11</v>
      </c>
      <c r="C116" s="63" t="s">
        <v>92</v>
      </c>
      <c r="D116" s="61"/>
      <c r="E116" s="61"/>
      <c r="F116" s="61"/>
      <c r="G116" s="3"/>
      <c r="H116" s="69"/>
      <c r="I116" s="61"/>
      <c r="J116" s="61"/>
      <c r="K116" s="61"/>
      <c r="L116" s="61"/>
      <c r="M116" s="61"/>
      <c r="N116" s="61"/>
      <c r="O116" s="1"/>
      <c r="P116" s="1"/>
      <c r="Q116" s="1"/>
      <c r="R116" s="1"/>
      <c r="S116" s="1"/>
      <c r="T116" s="1"/>
      <c r="U116" s="1"/>
      <c r="V116" s="1"/>
      <c r="W116" s="1"/>
      <c r="X116" s="1"/>
      <c r="Y116" s="1"/>
      <c r="Z116" s="1"/>
    </row>
    <row r="117" spans="1:26" ht="17.100000000000001" customHeight="1">
      <c r="A117" s="2"/>
      <c r="B117" s="2"/>
      <c r="C117" s="3" t="s">
        <v>29</v>
      </c>
      <c r="D117" s="71" t="s">
        <v>251</v>
      </c>
      <c r="E117" s="61"/>
      <c r="F117" s="61"/>
      <c r="G117" s="61"/>
      <c r="H117" s="61"/>
      <c r="I117" s="61"/>
      <c r="J117" s="61"/>
      <c r="K117" s="61"/>
      <c r="L117" s="61"/>
      <c r="M117" s="61"/>
      <c r="N117" s="61"/>
      <c r="O117" s="1"/>
      <c r="P117" s="17"/>
      <c r="Q117" s="1"/>
      <c r="R117" s="1"/>
      <c r="S117" s="1"/>
      <c r="T117" s="1"/>
      <c r="U117" s="1"/>
      <c r="V117" s="1"/>
      <c r="W117" s="1"/>
      <c r="X117" s="1"/>
      <c r="Y117" s="1"/>
      <c r="Z117" s="1"/>
    </row>
    <row r="118" spans="1:26" ht="17.100000000000001" customHeight="1">
      <c r="A118" s="2"/>
      <c r="B118" s="2"/>
      <c r="C118" s="3" t="s">
        <v>31</v>
      </c>
      <c r="D118" s="71" t="s">
        <v>252</v>
      </c>
      <c r="E118" s="61"/>
      <c r="F118" s="61"/>
      <c r="G118" s="61"/>
      <c r="H118" s="61"/>
      <c r="I118" s="61"/>
      <c r="J118" s="61"/>
      <c r="K118" s="61"/>
      <c r="L118" s="61"/>
      <c r="M118" s="61"/>
      <c r="N118" s="61"/>
      <c r="O118" s="1"/>
      <c r="P118" s="17"/>
      <c r="Q118" s="1"/>
      <c r="R118" s="1"/>
      <c r="S118" s="1"/>
      <c r="T118" s="1"/>
      <c r="U118" s="1"/>
      <c r="V118" s="1"/>
      <c r="W118" s="1"/>
      <c r="X118" s="1"/>
      <c r="Y118" s="1"/>
      <c r="Z118" s="1"/>
    </row>
    <row r="119" spans="1:26" ht="17.100000000000001" customHeight="1">
      <c r="A119" s="2"/>
      <c r="B119" s="2"/>
      <c r="C119" s="3" t="s">
        <v>91</v>
      </c>
      <c r="D119" s="71" t="s">
        <v>253</v>
      </c>
      <c r="E119" s="61"/>
      <c r="F119" s="61"/>
      <c r="G119" s="61"/>
      <c r="H119" s="61"/>
      <c r="I119" s="61"/>
      <c r="J119" s="61"/>
      <c r="K119" s="61"/>
      <c r="L119" s="61"/>
      <c r="M119" s="61"/>
      <c r="N119" s="61"/>
      <c r="O119" s="1"/>
      <c r="P119" s="1"/>
      <c r="Q119" s="1"/>
      <c r="R119" s="18"/>
      <c r="S119" s="1"/>
      <c r="T119" s="1"/>
      <c r="U119" s="1"/>
      <c r="V119" s="1"/>
      <c r="W119" s="1"/>
      <c r="X119" s="1"/>
      <c r="Y119" s="1"/>
      <c r="Z119" s="1"/>
    </row>
    <row r="120" spans="1:26" s="47" customFormat="1" ht="17.100000000000001" customHeight="1">
      <c r="A120" s="50"/>
      <c r="B120" s="50"/>
      <c r="C120" s="48" t="s">
        <v>101</v>
      </c>
      <c r="D120" s="53" t="s">
        <v>610</v>
      </c>
      <c r="O120" s="51"/>
      <c r="P120" s="51"/>
      <c r="Q120" s="51"/>
      <c r="R120" s="51"/>
      <c r="S120" s="51"/>
      <c r="T120" s="51"/>
      <c r="U120" s="51"/>
      <c r="V120" s="51"/>
      <c r="W120" s="51"/>
      <c r="X120" s="51"/>
      <c r="Y120" s="51"/>
      <c r="Z120" s="51"/>
    </row>
    <row r="121" spans="1:26" s="47" customFormat="1" ht="17.100000000000001" customHeight="1">
      <c r="A121" s="50"/>
      <c r="B121" s="50"/>
      <c r="C121" s="48" t="s">
        <v>103</v>
      </c>
      <c r="D121" s="53" t="s">
        <v>611</v>
      </c>
      <c r="O121" s="51"/>
      <c r="P121" s="51"/>
      <c r="Q121" s="51"/>
      <c r="R121" s="51"/>
      <c r="S121" s="51"/>
      <c r="T121" s="51"/>
      <c r="U121" s="51"/>
      <c r="V121" s="51"/>
      <c r="W121" s="51"/>
      <c r="X121" s="51"/>
      <c r="Y121" s="51"/>
      <c r="Z121" s="51"/>
    </row>
    <row r="122" spans="1:26" ht="17.100000000000001" customHeight="1">
      <c r="A122" s="2"/>
      <c r="B122" s="2" t="s">
        <v>13</v>
      </c>
      <c r="C122" s="63" t="s">
        <v>93</v>
      </c>
      <c r="D122" s="61"/>
      <c r="E122" s="61"/>
      <c r="F122" s="61"/>
      <c r="G122" s="3"/>
      <c r="H122" s="69"/>
      <c r="I122" s="61"/>
      <c r="J122" s="61"/>
      <c r="K122" s="61"/>
      <c r="L122" s="61"/>
      <c r="M122" s="61"/>
      <c r="N122" s="61"/>
      <c r="O122" s="1"/>
      <c r="P122" s="1"/>
      <c r="Q122" s="1"/>
      <c r="R122" s="1"/>
      <c r="S122" s="1"/>
      <c r="T122" s="1"/>
      <c r="U122" s="1"/>
      <c r="V122" s="1"/>
      <c r="W122" s="1"/>
      <c r="X122" s="1"/>
      <c r="Y122" s="1"/>
      <c r="Z122" s="1"/>
    </row>
    <row r="123" spans="1:26" ht="17.100000000000001" customHeight="1">
      <c r="A123" s="2"/>
      <c r="B123" s="2"/>
      <c r="C123" s="3" t="s">
        <v>29</v>
      </c>
      <c r="D123" s="88" t="s">
        <v>286</v>
      </c>
      <c r="E123" s="61"/>
      <c r="F123" s="61"/>
      <c r="G123" s="61"/>
      <c r="H123" s="61"/>
      <c r="I123" s="61"/>
      <c r="J123" s="61"/>
      <c r="K123" s="61"/>
      <c r="L123" s="61"/>
      <c r="M123" s="61"/>
      <c r="N123" s="61"/>
      <c r="O123" s="1"/>
      <c r="P123" s="1"/>
      <c r="Q123" s="1"/>
      <c r="R123" s="1"/>
      <c r="S123" s="1"/>
      <c r="T123" s="1"/>
      <c r="U123" s="1"/>
      <c r="V123" s="1"/>
      <c r="W123" s="1"/>
      <c r="X123" s="1"/>
      <c r="Y123" s="1"/>
      <c r="Z123" s="1"/>
    </row>
    <row r="124" spans="1:26" ht="17.100000000000001" customHeight="1">
      <c r="A124" s="2"/>
      <c r="B124" s="2"/>
      <c r="C124" s="3" t="s">
        <v>31</v>
      </c>
      <c r="D124" s="88" t="s">
        <v>287</v>
      </c>
      <c r="E124" s="61"/>
      <c r="F124" s="61"/>
      <c r="G124" s="61"/>
      <c r="H124" s="61"/>
      <c r="I124" s="61"/>
      <c r="J124" s="61"/>
      <c r="K124" s="61"/>
      <c r="L124" s="61"/>
      <c r="M124" s="61"/>
      <c r="N124" s="61"/>
      <c r="O124" s="1"/>
      <c r="P124" s="1"/>
      <c r="Q124" s="1"/>
      <c r="R124" s="1"/>
      <c r="S124" s="1"/>
      <c r="T124" s="1"/>
      <c r="U124" s="1"/>
      <c r="V124" s="1"/>
      <c r="W124" s="1"/>
      <c r="X124" s="1"/>
      <c r="Y124" s="1"/>
      <c r="Z124" s="1"/>
    </row>
    <row r="125" spans="1:26" s="47" customFormat="1" ht="17.100000000000001" customHeight="1">
      <c r="A125" s="50"/>
      <c r="B125" s="50"/>
      <c r="C125" s="48" t="s">
        <v>91</v>
      </c>
      <c r="D125" s="52" t="s">
        <v>612</v>
      </c>
      <c r="O125" s="51"/>
      <c r="P125" s="51"/>
      <c r="Q125" s="51"/>
      <c r="R125" s="51"/>
      <c r="S125" s="51"/>
      <c r="T125" s="51"/>
      <c r="U125" s="51"/>
      <c r="V125" s="51"/>
      <c r="W125" s="51"/>
      <c r="X125" s="51"/>
      <c r="Y125" s="51"/>
      <c r="Z125" s="51"/>
    </row>
    <row r="126" spans="1:26" ht="17.100000000000001" customHeight="1">
      <c r="A126" s="2"/>
      <c r="B126" s="2"/>
      <c r="C126" s="3" t="s">
        <v>101</v>
      </c>
      <c r="D126" s="88" t="s">
        <v>288</v>
      </c>
      <c r="E126" s="61"/>
      <c r="F126" s="61"/>
      <c r="G126" s="61"/>
      <c r="H126" s="61"/>
      <c r="I126" s="61"/>
      <c r="J126" s="61"/>
      <c r="K126" s="61"/>
      <c r="L126" s="61"/>
      <c r="M126" s="61"/>
      <c r="N126" s="61"/>
      <c r="O126" s="1"/>
      <c r="P126" s="1"/>
      <c r="Q126" s="1"/>
      <c r="R126" s="52"/>
      <c r="S126" s="1"/>
      <c r="T126" s="1"/>
      <c r="U126" s="1"/>
      <c r="V126" s="1"/>
      <c r="W126" s="1"/>
      <c r="X126" s="1"/>
      <c r="Y126" s="1"/>
      <c r="Z126" s="1"/>
    </row>
    <row r="127" spans="1:26" ht="17.100000000000001" customHeight="1">
      <c r="A127" s="2"/>
      <c r="B127" s="2" t="s">
        <v>15</v>
      </c>
      <c r="C127" s="63" t="s">
        <v>94</v>
      </c>
      <c r="D127" s="61"/>
      <c r="E127" s="61"/>
      <c r="F127" s="61"/>
      <c r="G127" s="3"/>
      <c r="H127" s="69"/>
      <c r="I127" s="61"/>
      <c r="J127" s="61"/>
      <c r="K127" s="61"/>
      <c r="L127" s="61"/>
      <c r="M127" s="61"/>
      <c r="N127" s="61"/>
      <c r="O127" s="1"/>
      <c r="P127" s="1"/>
      <c r="Q127" s="1"/>
      <c r="R127" s="1"/>
      <c r="S127" s="1"/>
      <c r="T127" s="1"/>
      <c r="U127" s="1"/>
      <c r="V127" s="1"/>
      <c r="W127" s="1"/>
      <c r="X127" s="1"/>
      <c r="Y127" s="1"/>
      <c r="Z127" s="1"/>
    </row>
    <row r="128" spans="1:26" ht="17.100000000000001" customHeight="1">
      <c r="A128" s="2"/>
      <c r="B128" s="2"/>
      <c r="C128" s="49" t="s">
        <v>29</v>
      </c>
      <c r="D128" s="88" t="s">
        <v>290</v>
      </c>
      <c r="E128" s="61"/>
      <c r="F128" s="61"/>
      <c r="G128" s="61"/>
      <c r="H128" s="61"/>
      <c r="I128" s="61"/>
      <c r="J128" s="61"/>
      <c r="K128" s="61"/>
      <c r="L128" s="61"/>
      <c r="M128" s="61"/>
      <c r="N128" s="61"/>
      <c r="O128" s="1"/>
      <c r="P128" s="1"/>
      <c r="Q128" s="1"/>
      <c r="R128" s="1"/>
      <c r="S128" s="1"/>
      <c r="T128" s="1"/>
      <c r="U128" s="1"/>
      <c r="V128" s="1"/>
      <c r="W128" s="1"/>
      <c r="X128" s="1"/>
      <c r="Y128" s="1"/>
      <c r="Z128" s="1"/>
    </row>
    <row r="129" spans="1:26" ht="17.100000000000001" customHeight="1">
      <c r="A129" s="2"/>
      <c r="B129" s="2" t="s">
        <v>17</v>
      </c>
      <c r="C129" s="63" t="s">
        <v>95</v>
      </c>
      <c r="D129" s="61"/>
      <c r="E129" s="61"/>
      <c r="F129" s="61"/>
      <c r="G129" s="3"/>
      <c r="H129" s="69"/>
      <c r="I129" s="61"/>
      <c r="J129" s="61"/>
      <c r="K129" s="61"/>
      <c r="L129" s="61"/>
      <c r="M129" s="61"/>
      <c r="N129" s="61"/>
      <c r="O129" s="1"/>
      <c r="P129" s="1"/>
      <c r="Q129" s="1"/>
      <c r="R129" s="1"/>
      <c r="S129" s="1"/>
      <c r="T129" s="1"/>
      <c r="U129" s="1"/>
      <c r="V129" s="1"/>
      <c r="W129" s="1"/>
      <c r="X129" s="1"/>
      <c r="Y129" s="1"/>
      <c r="Z129" s="1"/>
    </row>
    <row r="130" spans="1:26" ht="17.100000000000001" customHeight="1">
      <c r="A130" s="2"/>
      <c r="B130" s="2"/>
      <c r="C130" s="3" t="s">
        <v>29</v>
      </c>
      <c r="D130" s="88" t="s">
        <v>140</v>
      </c>
      <c r="E130" s="61"/>
      <c r="F130" s="61"/>
      <c r="G130" s="61"/>
      <c r="H130" s="61"/>
      <c r="I130" s="61"/>
      <c r="J130" s="61"/>
      <c r="K130" s="61"/>
      <c r="L130" s="61"/>
      <c r="M130" s="61"/>
      <c r="N130" s="61"/>
      <c r="O130" s="1"/>
      <c r="P130" s="1"/>
      <c r="Q130" s="1"/>
      <c r="R130" s="1"/>
      <c r="S130" s="1"/>
      <c r="T130" s="1"/>
      <c r="U130" s="1"/>
      <c r="V130" s="1"/>
      <c r="W130" s="1"/>
      <c r="X130" s="1"/>
      <c r="Y130" s="1"/>
      <c r="Z130" s="1"/>
    </row>
    <row r="131" spans="1:26" ht="17.100000000000001" customHeight="1">
      <c r="A131" s="2"/>
      <c r="B131" s="2"/>
      <c r="C131" s="3" t="s">
        <v>31</v>
      </c>
      <c r="D131" s="88" t="s">
        <v>291</v>
      </c>
      <c r="E131" s="61"/>
      <c r="F131" s="61"/>
      <c r="G131" s="61"/>
      <c r="H131" s="61"/>
      <c r="I131" s="61"/>
      <c r="J131" s="61"/>
      <c r="K131" s="61"/>
      <c r="L131" s="61"/>
      <c r="M131" s="61"/>
      <c r="N131" s="61"/>
      <c r="O131" s="1"/>
      <c r="P131" s="1"/>
      <c r="Q131" s="1"/>
      <c r="R131" s="1"/>
      <c r="S131" s="1"/>
      <c r="T131" s="1"/>
      <c r="U131" s="1"/>
      <c r="V131" s="1"/>
      <c r="W131" s="1"/>
      <c r="X131" s="1"/>
      <c r="Y131" s="1"/>
      <c r="Z131" s="1"/>
    </row>
    <row r="132" spans="1:26" ht="17.100000000000001" customHeight="1">
      <c r="A132" s="2"/>
      <c r="B132" s="2"/>
      <c r="C132" s="3" t="s">
        <v>91</v>
      </c>
      <c r="D132" s="88" t="s">
        <v>144</v>
      </c>
      <c r="E132" s="61"/>
      <c r="F132" s="61"/>
      <c r="G132" s="61"/>
      <c r="H132" s="61"/>
      <c r="I132" s="61"/>
      <c r="J132" s="61"/>
      <c r="K132" s="61"/>
      <c r="L132" s="61"/>
      <c r="M132" s="61"/>
      <c r="N132" s="61"/>
      <c r="O132" s="1"/>
      <c r="P132" s="1"/>
      <c r="Q132" s="1"/>
      <c r="R132" s="1"/>
      <c r="S132" s="1"/>
      <c r="T132" s="1"/>
      <c r="U132" s="1"/>
      <c r="V132" s="1"/>
      <c r="W132" s="1"/>
      <c r="X132" s="1"/>
      <c r="Y132" s="1"/>
      <c r="Z132" s="1"/>
    </row>
    <row r="133" spans="1:26" s="40" customFormat="1" ht="17.100000000000001" customHeight="1">
      <c r="A133" s="39"/>
      <c r="B133" s="39"/>
      <c r="C133" s="41" t="s">
        <v>428</v>
      </c>
      <c r="D133" s="88" t="s">
        <v>139</v>
      </c>
      <c r="E133" s="88"/>
      <c r="F133" s="88"/>
      <c r="O133" s="42"/>
      <c r="P133" s="42"/>
      <c r="Q133" s="42"/>
      <c r="R133" s="42"/>
      <c r="S133" s="42"/>
      <c r="T133" s="42"/>
      <c r="U133" s="42"/>
      <c r="V133" s="42"/>
      <c r="W133" s="42"/>
      <c r="X133" s="42"/>
      <c r="Y133" s="42"/>
      <c r="Z133" s="42"/>
    </row>
    <row r="134" spans="1:26" s="47" customFormat="1" ht="17.100000000000001" customHeight="1">
      <c r="A134" s="50"/>
      <c r="B134" s="50"/>
      <c r="C134" s="49" t="s">
        <v>103</v>
      </c>
      <c r="D134" s="88" t="s">
        <v>143</v>
      </c>
      <c r="E134" s="88"/>
      <c r="F134" s="88"/>
      <c r="O134" s="51"/>
      <c r="P134" s="51"/>
      <c r="Q134" s="51"/>
      <c r="R134" s="51"/>
      <c r="S134" s="51"/>
      <c r="T134" s="51"/>
      <c r="U134" s="51"/>
      <c r="V134" s="51"/>
      <c r="W134" s="51"/>
      <c r="X134" s="51"/>
      <c r="Y134" s="51"/>
      <c r="Z134" s="51"/>
    </row>
    <row r="135" spans="1:26" s="47" customFormat="1" ht="17.100000000000001" customHeight="1">
      <c r="A135" s="50"/>
      <c r="B135" s="50" t="s">
        <v>19</v>
      </c>
      <c r="C135" s="63" t="s">
        <v>96</v>
      </c>
      <c r="D135" s="63"/>
      <c r="E135" s="63"/>
      <c r="F135" s="63"/>
      <c r="G135" s="48"/>
      <c r="H135" s="69"/>
      <c r="I135" s="69"/>
      <c r="J135" s="69"/>
      <c r="K135" s="69"/>
      <c r="L135" s="69"/>
      <c r="M135" s="69"/>
      <c r="N135" s="69"/>
      <c r="O135" s="51"/>
      <c r="P135" s="51"/>
      <c r="Q135" s="51"/>
      <c r="R135" s="51"/>
      <c r="S135" s="51"/>
      <c r="T135" s="51"/>
      <c r="U135" s="51"/>
      <c r="V135" s="51"/>
      <c r="W135" s="51"/>
      <c r="X135" s="51"/>
      <c r="Y135" s="51"/>
      <c r="Z135" s="51"/>
    </row>
    <row r="136" spans="1:26" ht="17.100000000000001" customHeight="1">
      <c r="A136" s="2"/>
      <c r="B136" s="2"/>
      <c r="C136" s="1" t="s">
        <v>29</v>
      </c>
      <c r="D136" s="63" t="s">
        <v>97</v>
      </c>
      <c r="E136" s="61"/>
      <c r="F136" s="61"/>
      <c r="G136" s="2" t="s">
        <v>3</v>
      </c>
      <c r="H136" s="63" t="s">
        <v>98</v>
      </c>
      <c r="I136" s="61"/>
      <c r="J136" s="61"/>
      <c r="K136" s="61"/>
      <c r="L136" s="61"/>
      <c r="M136" s="61"/>
      <c r="N136" s="61"/>
      <c r="O136" s="1"/>
      <c r="P136" s="1"/>
      <c r="Q136" s="1"/>
      <c r="R136" s="1"/>
      <c r="S136" s="1"/>
      <c r="T136" s="1"/>
      <c r="U136" s="1"/>
      <c r="V136" s="1"/>
      <c r="W136" s="1"/>
      <c r="X136" s="1"/>
      <c r="Y136" s="1"/>
      <c r="Z136" s="1"/>
    </row>
    <row r="137" spans="1:26" ht="17.100000000000001" customHeight="1">
      <c r="A137" s="2"/>
      <c r="B137" s="2"/>
      <c r="C137" s="1" t="s">
        <v>31</v>
      </c>
      <c r="D137" s="63" t="s">
        <v>99</v>
      </c>
      <c r="E137" s="61"/>
      <c r="F137" s="61"/>
      <c r="G137" s="2" t="s">
        <v>3</v>
      </c>
      <c r="H137" s="63" t="s">
        <v>98</v>
      </c>
      <c r="I137" s="61"/>
      <c r="J137" s="61"/>
      <c r="K137" s="61"/>
      <c r="L137" s="61"/>
      <c r="M137" s="61"/>
      <c r="N137" s="61"/>
      <c r="O137" s="1"/>
      <c r="P137" s="1"/>
      <c r="Q137" s="1"/>
      <c r="R137" s="1"/>
      <c r="S137" s="1"/>
      <c r="T137" s="1"/>
      <c r="U137" s="1"/>
      <c r="V137" s="1"/>
      <c r="W137" s="1"/>
      <c r="X137" s="1"/>
      <c r="Y137" s="1"/>
      <c r="Z137" s="1"/>
    </row>
    <row r="138" spans="1:26" ht="17.100000000000001" customHeight="1">
      <c r="A138" s="2"/>
      <c r="B138" s="2"/>
      <c r="C138" s="1" t="s">
        <v>91</v>
      </c>
      <c r="D138" s="63" t="s">
        <v>100</v>
      </c>
      <c r="E138" s="61"/>
      <c r="F138" s="61"/>
      <c r="G138" s="2" t="s">
        <v>3</v>
      </c>
      <c r="H138" s="63" t="s">
        <v>98</v>
      </c>
      <c r="I138" s="61"/>
      <c r="J138" s="61"/>
      <c r="K138" s="61"/>
      <c r="L138" s="61"/>
      <c r="M138" s="61"/>
      <c r="N138" s="61"/>
      <c r="O138" s="1"/>
      <c r="P138" s="1"/>
      <c r="Q138" s="1"/>
      <c r="R138" s="1"/>
      <c r="S138" s="1"/>
      <c r="T138" s="1"/>
      <c r="U138" s="1"/>
      <c r="V138" s="1"/>
      <c r="W138" s="1"/>
      <c r="X138" s="1"/>
      <c r="Y138" s="1"/>
      <c r="Z138" s="1"/>
    </row>
    <row r="139" spans="1:26" ht="17.100000000000001" customHeight="1">
      <c r="A139" s="2"/>
      <c r="B139" s="2"/>
      <c r="C139" s="1" t="s">
        <v>101</v>
      </c>
      <c r="D139" s="63" t="s">
        <v>102</v>
      </c>
      <c r="E139" s="61"/>
      <c r="F139" s="61"/>
      <c r="G139" s="2" t="s">
        <v>3</v>
      </c>
      <c r="H139" s="63" t="s">
        <v>98</v>
      </c>
      <c r="I139" s="61"/>
      <c r="J139" s="61"/>
      <c r="K139" s="61"/>
      <c r="L139" s="61"/>
      <c r="M139" s="61"/>
      <c r="N139" s="61"/>
      <c r="O139" s="1"/>
      <c r="P139" s="1"/>
      <c r="Q139" s="1"/>
      <c r="R139" s="1"/>
      <c r="S139" s="1"/>
      <c r="T139" s="1"/>
      <c r="U139" s="1"/>
      <c r="V139" s="1"/>
      <c r="W139" s="1"/>
      <c r="X139" s="1"/>
      <c r="Y139" s="1"/>
      <c r="Z139" s="1"/>
    </row>
    <row r="140" spans="1:26" ht="17.100000000000001" customHeight="1">
      <c r="A140" s="2"/>
      <c r="B140" s="2"/>
      <c r="C140" s="1" t="s">
        <v>103</v>
      </c>
      <c r="D140" s="63" t="s">
        <v>104</v>
      </c>
      <c r="E140" s="61"/>
      <c r="F140" s="61"/>
      <c r="G140" s="2" t="s">
        <v>3</v>
      </c>
      <c r="H140" s="63" t="s">
        <v>98</v>
      </c>
      <c r="I140" s="61"/>
      <c r="J140" s="61"/>
      <c r="K140" s="61"/>
      <c r="L140" s="61"/>
      <c r="M140" s="61"/>
      <c r="N140" s="61"/>
      <c r="O140" s="1"/>
      <c r="P140" s="1"/>
      <c r="Q140" s="1"/>
      <c r="R140" s="1"/>
      <c r="S140" s="1"/>
      <c r="T140" s="1"/>
      <c r="U140" s="1"/>
      <c r="V140" s="1"/>
      <c r="W140" s="1"/>
      <c r="X140" s="1"/>
      <c r="Y140" s="1"/>
      <c r="Z140" s="1"/>
    </row>
    <row r="141" spans="1:26" ht="17.100000000000001" customHeight="1">
      <c r="A141" s="2"/>
      <c r="B141" s="2"/>
      <c r="C141" s="1" t="s">
        <v>105</v>
      </c>
      <c r="D141" s="63" t="s">
        <v>106</v>
      </c>
      <c r="E141" s="61"/>
      <c r="F141" s="61"/>
      <c r="G141" s="2" t="s">
        <v>3</v>
      </c>
      <c r="H141" s="63" t="s">
        <v>107</v>
      </c>
      <c r="I141" s="61"/>
      <c r="J141" s="61"/>
      <c r="K141" s="61"/>
      <c r="L141" s="61"/>
      <c r="M141" s="61"/>
      <c r="N141" s="61"/>
      <c r="O141" s="1"/>
      <c r="P141" s="1"/>
      <c r="Q141" s="1"/>
      <c r="R141" s="1"/>
      <c r="S141" s="1"/>
      <c r="T141" s="1"/>
      <c r="U141" s="1"/>
      <c r="V141" s="1"/>
      <c r="W141" s="1"/>
      <c r="X141" s="1"/>
      <c r="Y141" s="1"/>
      <c r="Z141" s="1"/>
    </row>
    <row r="142" spans="1:26" ht="17.100000000000001" customHeight="1">
      <c r="A142" s="2"/>
      <c r="B142" s="2" t="s">
        <v>21</v>
      </c>
      <c r="C142" s="63" t="s">
        <v>108</v>
      </c>
      <c r="D142" s="61"/>
      <c r="E142" s="61"/>
      <c r="F142" s="61"/>
      <c r="G142" s="3"/>
      <c r="H142" s="69"/>
      <c r="I142" s="61"/>
      <c r="J142" s="61"/>
      <c r="K142" s="61"/>
      <c r="L142" s="61"/>
      <c r="M142" s="61"/>
      <c r="N142" s="61"/>
      <c r="O142" s="1"/>
      <c r="P142" s="1"/>
      <c r="Q142" s="1"/>
      <c r="R142" s="18"/>
      <c r="S142" s="1"/>
      <c r="T142" s="1"/>
      <c r="U142" s="1"/>
      <c r="V142" s="1"/>
      <c r="W142" s="1"/>
      <c r="X142" s="1"/>
      <c r="Y142" s="1"/>
      <c r="Z142" s="1"/>
    </row>
    <row r="143" spans="1:26" s="47" customFormat="1" ht="17.100000000000001" customHeight="1">
      <c r="A143" s="50"/>
      <c r="B143" s="50"/>
      <c r="C143" s="49">
        <v>1</v>
      </c>
      <c r="D143" s="18" t="s">
        <v>145</v>
      </c>
      <c r="G143" s="48"/>
      <c r="H143" s="50"/>
      <c r="O143" s="51"/>
      <c r="P143" s="51"/>
      <c r="Q143" s="51"/>
      <c r="R143" s="18"/>
      <c r="S143" s="51"/>
      <c r="T143" s="51"/>
      <c r="U143" s="51"/>
      <c r="V143" s="51"/>
      <c r="W143" s="51"/>
      <c r="X143" s="51"/>
      <c r="Y143" s="51"/>
      <c r="Z143" s="51"/>
    </row>
    <row r="144" spans="1:26" s="47" customFormat="1" ht="17.100000000000001" customHeight="1">
      <c r="A144" s="50"/>
      <c r="B144" s="50"/>
      <c r="C144" s="49">
        <v>2</v>
      </c>
      <c r="D144" s="18" t="s">
        <v>146</v>
      </c>
      <c r="G144" s="48"/>
      <c r="H144" s="50"/>
      <c r="O144" s="51"/>
      <c r="P144" s="51"/>
      <c r="Q144" s="51"/>
      <c r="R144" s="18"/>
      <c r="S144" s="51"/>
      <c r="T144" s="51"/>
      <c r="U144" s="51"/>
      <c r="V144" s="51"/>
      <c r="W144" s="51"/>
      <c r="X144" s="51"/>
      <c r="Y144" s="51"/>
      <c r="Z144" s="51"/>
    </row>
    <row r="145" spans="1:26" s="47" customFormat="1" ht="17.100000000000001" customHeight="1">
      <c r="A145" s="50"/>
      <c r="B145" s="50"/>
      <c r="C145" s="49">
        <v>3</v>
      </c>
      <c r="D145" s="18" t="s">
        <v>147</v>
      </c>
      <c r="G145" s="48"/>
      <c r="H145" s="50"/>
      <c r="O145" s="51"/>
      <c r="P145" s="51"/>
      <c r="Q145" s="51"/>
      <c r="R145" s="18"/>
      <c r="S145" s="51"/>
      <c r="T145" s="51"/>
      <c r="U145" s="51"/>
      <c r="V145" s="51"/>
      <c r="W145" s="51"/>
      <c r="X145" s="51"/>
      <c r="Y145" s="51"/>
      <c r="Z145" s="51"/>
    </row>
    <row r="146" spans="1:26" s="47" customFormat="1" ht="17.100000000000001" customHeight="1">
      <c r="A146" s="50"/>
      <c r="B146" s="50"/>
      <c r="C146" s="49">
        <v>4</v>
      </c>
      <c r="D146" s="18" t="s">
        <v>148</v>
      </c>
      <c r="G146" s="48"/>
      <c r="H146" s="50"/>
      <c r="O146" s="51"/>
      <c r="P146" s="51"/>
      <c r="Q146" s="51"/>
      <c r="R146" s="18"/>
      <c r="S146" s="51"/>
      <c r="T146" s="51"/>
      <c r="U146" s="51"/>
      <c r="V146" s="51"/>
      <c r="W146" s="51"/>
      <c r="X146" s="51"/>
      <c r="Y146" s="51"/>
      <c r="Z146" s="51"/>
    </row>
    <row r="147" spans="1:26" s="47" customFormat="1" ht="17.100000000000001" customHeight="1">
      <c r="A147" s="50"/>
      <c r="B147" s="50"/>
      <c r="C147" s="49">
        <v>5</v>
      </c>
      <c r="D147" s="18" t="s">
        <v>149</v>
      </c>
      <c r="G147" s="48"/>
      <c r="H147" s="50"/>
      <c r="O147" s="51"/>
      <c r="P147" s="51"/>
      <c r="Q147" s="51"/>
      <c r="R147" s="18"/>
      <c r="S147" s="51"/>
      <c r="T147" s="51"/>
      <c r="U147" s="51"/>
      <c r="V147" s="51"/>
      <c r="W147" s="51"/>
      <c r="X147" s="51"/>
      <c r="Y147" s="51"/>
      <c r="Z147" s="51"/>
    </row>
    <row r="148" spans="1:26" s="47" customFormat="1" ht="17.100000000000001" customHeight="1">
      <c r="A148" s="50"/>
      <c r="B148" s="50"/>
      <c r="C148" s="49">
        <v>6</v>
      </c>
      <c r="D148" s="18" t="s">
        <v>150</v>
      </c>
      <c r="G148" s="48"/>
      <c r="H148" s="50"/>
      <c r="O148" s="51"/>
      <c r="P148" s="51"/>
      <c r="Q148" s="51"/>
      <c r="R148" s="18"/>
      <c r="S148" s="51"/>
      <c r="T148" s="51"/>
      <c r="U148" s="51"/>
      <c r="V148" s="51"/>
      <c r="W148" s="51"/>
      <c r="X148" s="51"/>
      <c r="Y148" s="51"/>
      <c r="Z148" s="51"/>
    </row>
    <row r="149" spans="1:26" s="47" customFormat="1" ht="17.100000000000001" customHeight="1">
      <c r="A149" s="50"/>
      <c r="B149" s="50"/>
      <c r="C149" s="49">
        <v>7</v>
      </c>
      <c r="D149" s="18" t="s">
        <v>151</v>
      </c>
      <c r="G149" s="48"/>
      <c r="H149" s="50"/>
      <c r="O149" s="51"/>
      <c r="P149" s="51"/>
      <c r="Q149" s="51"/>
      <c r="R149" s="18"/>
      <c r="S149" s="51"/>
      <c r="T149" s="51"/>
      <c r="U149" s="51"/>
      <c r="V149" s="51"/>
      <c r="W149" s="51"/>
      <c r="X149" s="51"/>
      <c r="Y149" s="51"/>
      <c r="Z149" s="51"/>
    </row>
    <row r="150" spans="1:26" s="47" customFormat="1" ht="17.100000000000001" customHeight="1">
      <c r="A150" s="50"/>
      <c r="B150" s="50"/>
      <c r="C150" s="49">
        <v>8</v>
      </c>
      <c r="D150" s="18" t="s">
        <v>153</v>
      </c>
      <c r="G150" s="48"/>
      <c r="H150" s="50"/>
      <c r="O150" s="51"/>
      <c r="P150" s="51"/>
      <c r="Q150" s="51"/>
      <c r="R150" s="18"/>
      <c r="S150" s="51"/>
      <c r="T150" s="51"/>
      <c r="U150" s="51"/>
      <c r="V150" s="51"/>
      <c r="W150" s="51"/>
      <c r="X150" s="51"/>
      <c r="Y150" s="51"/>
      <c r="Z150" s="51"/>
    </row>
    <row r="151" spans="1:26" s="47" customFormat="1" ht="17.100000000000001" customHeight="1">
      <c r="A151" s="50"/>
      <c r="B151" s="50"/>
      <c r="C151" s="49">
        <v>9</v>
      </c>
      <c r="D151" s="18" t="s">
        <v>154</v>
      </c>
      <c r="G151" s="48"/>
      <c r="H151" s="50"/>
      <c r="O151" s="51"/>
      <c r="P151" s="51"/>
      <c r="Q151" s="51"/>
      <c r="R151" s="18"/>
      <c r="S151" s="51"/>
      <c r="T151" s="51"/>
      <c r="U151" s="51"/>
      <c r="V151" s="51"/>
      <c r="W151" s="51"/>
      <c r="X151" s="51"/>
      <c r="Y151" s="51"/>
      <c r="Z151" s="51"/>
    </row>
    <row r="152" spans="1:26" ht="17.100000000000001" customHeight="1">
      <c r="A152" s="2" t="s">
        <v>109</v>
      </c>
      <c r="B152" s="69" t="s">
        <v>110</v>
      </c>
      <c r="C152" s="61"/>
      <c r="D152" s="61"/>
      <c r="E152" s="61"/>
      <c r="F152" s="61"/>
      <c r="G152" s="1" t="s">
        <v>3</v>
      </c>
      <c r="H152" s="1" t="s">
        <v>111</v>
      </c>
      <c r="I152" s="3"/>
      <c r="J152" s="1"/>
      <c r="K152" s="1"/>
      <c r="L152" s="1"/>
      <c r="M152" s="1"/>
      <c r="N152" s="1"/>
      <c r="O152" s="1"/>
      <c r="P152" s="1"/>
      <c r="Q152" s="1"/>
      <c r="R152" s="18"/>
      <c r="S152" s="1"/>
      <c r="T152" s="1"/>
      <c r="U152" s="1"/>
      <c r="V152" s="1"/>
      <c r="W152" s="1"/>
      <c r="X152" s="1"/>
      <c r="Y152" s="1"/>
      <c r="Z152" s="1"/>
    </row>
    <row r="153" spans="1:26" ht="17.100000000000001" customHeight="1">
      <c r="A153" s="2" t="s">
        <v>112</v>
      </c>
      <c r="B153" s="63" t="s">
        <v>113</v>
      </c>
      <c r="C153" s="61"/>
      <c r="D153" s="61"/>
      <c r="E153" s="61"/>
      <c r="F153" s="61"/>
      <c r="G153" s="2" t="s">
        <v>3</v>
      </c>
      <c r="H153" s="63">
        <v>6</v>
      </c>
      <c r="I153" s="61"/>
      <c r="J153" s="61"/>
      <c r="K153" s="61"/>
      <c r="L153" s="61"/>
      <c r="M153" s="61"/>
      <c r="N153" s="61"/>
      <c r="O153" s="1"/>
      <c r="P153" s="1"/>
      <c r="Q153" s="1"/>
      <c r="R153" s="18"/>
      <c r="S153" s="1"/>
      <c r="T153" s="1"/>
      <c r="U153" s="1"/>
      <c r="V153" s="1"/>
      <c r="W153" s="1"/>
      <c r="X153" s="1"/>
      <c r="Y153" s="1"/>
      <c r="Z153" s="1"/>
    </row>
    <row r="154" spans="1:26" ht="17.100000000000001" customHeight="1">
      <c r="A154" s="2"/>
      <c r="B154" s="2"/>
      <c r="C154" s="1"/>
      <c r="D154" s="1"/>
      <c r="E154" s="1"/>
      <c r="F154" s="1"/>
      <c r="G154" s="1"/>
      <c r="H154" s="1"/>
      <c r="I154" s="1"/>
      <c r="J154" s="1"/>
      <c r="K154" s="1"/>
      <c r="L154" s="1"/>
      <c r="M154" s="1"/>
      <c r="N154" s="1"/>
      <c r="O154" s="1"/>
      <c r="P154" s="1"/>
      <c r="Q154" s="1"/>
      <c r="R154" s="18"/>
      <c r="S154" s="1"/>
      <c r="T154" s="1"/>
      <c r="U154" s="1"/>
      <c r="V154" s="1"/>
      <c r="W154" s="1"/>
      <c r="X154" s="1"/>
      <c r="Y154" s="1"/>
      <c r="Z154" s="1"/>
    </row>
    <row r="155" spans="1:26" ht="17.100000000000001" customHeight="1">
      <c r="A155" s="2"/>
      <c r="B155" s="2"/>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7.100000000000001" customHeight="1">
      <c r="A156" s="2"/>
      <c r="B156" s="2"/>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7.100000000000001" customHeight="1">
      <c r="A157" s="2"/>
      <c r="B157" s="2"/>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7.100000000000001" customHeight="1">
      <c r="A158" s="2"/>
      <c r="B158" s="2"/>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7.100000000000001" customHeight="1">
      <c r="A159" s="2"/>
      <c r="B159" s="2"/>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7.100000000000001" customHeight="1">
      <c r="A160" s="2"/>
      <c r="B160" s="2"/>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7.100000000000001" customHeight="1">
      <c r="A161" s="2"/>
      <c r="B161" s="2"/>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7.100000000000001" customHeight="1">
      <c r="A162" s="2"/>
      <c r="B162" s="2"/>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7.100000000000001" customHeight="1">
      <c r="A163" s="2"/>
      <c r="B163" s="2"/>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7.100000000000001" customHeight="1">
      <c r="A164" s="2"/>
      <c r="B164" s="2"/>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7.100000000000001" customHeight="1">
      <c r="A165" s="2"/>
      <c r="B165" s="2"/>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7.100000000000001" customHeight="1">
      <c r="A166" s="2"/>
      <c r="B166" s="2"/>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7.100000000000001" customHeight="1">
      <c r="A167" s="2"/>
      <c r="B167" s="2"/>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7.100000000000001" customHeight="1">
      <c r="A168" s="2"/>
      <c r="B168" s="2"/>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7.100000000000001" customHeight="1">
      <c r="A169" s="2"/>
      <c r="B169" s="2"/>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7.100000000000001" customHeight="1">
      <c r="A170" s="2"/>
      <c r="B170" s="2"/>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7.100000000000001" customHeight="1">
      <c r="A171" s="2"/>
      <c r="B171" s="2"/>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7.100000000000001" customHeight="1">
      <c r="A172" s="2"/>
      <c r="B172" s="2"/>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7.100000000000001" customHeight="1">
      <c r="A173" s="2"/>
      <c r="B173" s="2"/>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7.100000000000001" customHeight="1">
      <c r="A174" s="2"/>
      <c r="B174" s="2"/>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7.100000000000001" customHeight="1">
      <c r="A175" s="2"/>
      <c r="B175" s="2"/>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7.100000000000001" customHeight="1">
      <c r="A176" s="2"/>
      <c r="B176" s="2"/>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7.100000000000001" customHeight="1">
      <c r="A177" s="2"/>
      <c r="B177" s="2"/>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7.100000000000001" customHeight="1">
      <c r="A178" s="2"/>
      <c r="B178" s="2"/>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7.100000000000001" customHeight="1">
      <c r="A179" s="2"/>
      <c r="B179" s="2"/>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7.100000000000001" customHeight="1">
      <c r="A180" s="2"/>
      <c r="B180" s="2"/>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7.100000000000001" customHeight="1">
      <c r="A181" s="2"/>
      <c r="B181" s="2"/>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7.100000000000001" customHeight="1">
      <c r="A182" s="2"/>
      <c r="B182" s="2"/>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7.100000000000001" customHeight="1">
      <c r="A183" s="2"/>
      <c r="B183" s="2"/>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7.100000000000001" customHeight="1">
      <c r="A184" s="2"/>
      <c r="B184" s="2"/>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7.100000000000001" customHeight="1">
      <c r="A185" s="2"/>
      <c r="B185" s="2"/>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7.100000000000001" customHeight="1">
      <c r="A186" s="2"/>
      <c r="B186" s="2"/>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7.100000000000001" customHeight="1">
      <c r="A187" s="2"/>
      <c r="B187" s="2"/>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7.100000000000001" customHeight="1">
      <c r="A188" s="2"/>
      <c r="B188" s="2"/>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7.100000000000001" customHeight="1">
      <c r="A189" s="2"/>
      <c r="B189" s="2"/>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7.100000000000001" customHeight="1">
      <c r="A190" s="2"/>
      <c r="B190" s="2"/>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7.100000000000001" customHeight="1">
      <c r="A191" s="2"/>
      <c r="B191" s="2"/>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7.100000000000001" customHeight="1">
      <c r="A192" s="2"/>
      <c r="B192" s="2"/>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7.100000000000001" customHeight="1">
      <c r="A193" s="2"/>
      <c r="B193" s="2"/>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7.100000000000001" customHeight="1">
      <c r="A194" s="2"/>
      <c r="B194" s="2"/>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7.100000000000001" customHeight="1">
      <c r="A195" s="2"/>
      <c r="B195" s="2"/>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7.100000000000001" customHeight="1">
      <c r="A196" s="2"/>
      <c r="B196" s="2"/>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7.100000000000001" customHeight="1">
      <c r="A197" s="2"/>
      <c r="B197" s="2"/>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7.100000000000001" customHeight="1">
      <c r="A198" s="2"/>
      <c r="B198" s="2"/>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7.100000000000001" customHeight="1">
      <c r="A199" s="2"/>
      <c r="B199" s="2"/>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7.100000000000001" customHeight="1">
      <c r="A200" s="2"/>
      <c r="B200" s="2"/>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7.100000000000001" customHeight="1">
      <c r="A201" s="2"/>
      <c r="B201" s="2"/>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7.100000000000001" customHeight="1">
      <c r="A202" s="2"/>
      <c r="B202" s="2"/>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7.100000000000001" customHeight="1">
      <c r="A203" s="2"/>
      <c r="B203" s="2"/>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7.100000000000001" customHeight="1">
      <c r="A204" s="2"/>
      <c r="B204" s="2"/>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7.100000000000001" customHeight="1">
      <c r="A205" s="2"/>
      <c r="B205" s="2"/>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7.100000000000001" customHeight="1">
      <c r="A206" s="2"/>
      <c r="B206" s="2"/>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7.100000000000001" customHeight="1">
      <c r="A207" s="2"/>
      <c r="B207" s="2"/>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7.100000000000001" customHeight="1">
      <c r="A208" s="2"/>
      <c r="B208" s="2"/>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7.100000000000001" customHeight="1">
      <c r="A209" s="2"/>
      <c r="B209" s="2"/>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7.100000000000001" customHeight="1">
      <c r="A210" s="2"/>
      <c r="B210" s="2"/>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7.100000000000001" customHeight="1">
      <c r="A211" s="2"/>
      <c r="B211" s="2"/>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7.100000000000001" customHeight="1">
      <c r="A212" s="2"/>
      <c r="B212" s="2"/>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7.100000000000001" customHeight="1">
      <c r="A213" s="2"/>
      <c r="B213" s="2"/>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7.100000000000001" customHeight="1">
      <c r="A214" s="2"/>
      <c r="B214" s="2"/>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7.100000000000001" customHeight="1">
      <c r="A215" s="2"/>
      <c r="B215" s="2"/>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7.100000000000001" customHeight="1">
      <c r="A216" s="2"/>
      <c r="B216" s="2"/>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7.100000000000001" customHeight="1">
      <c r="A217" s="2"/>
      <c r="B217" s="2"/>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7.100000000000001" customHeight="1">
      <c r="A218" s="2"/>
      <c r="B218" s="2"/>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7.100000000000001" customHeight="1">
      <c r="A219" s="2"/>
      <c r="B219" s="2"/>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7.100000000000001" customHeight="1">
      <c r="A220" s="2"/>
      <c r="B220" s="2"/>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7.100000000000001" customHeight="1">
      <c r="A221" s="2"/>
      <c r="B221" s="2"/>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7.100000000000001" customHeight="1">
      <c r="A222" s="2"/>
      <c r="B222" s="2"/>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7.100000000000001" customHeight="1">
      <c r="A223" s="2"/>
      <c r="B223" s="2"/>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7.100000000000001" customHeight="1">
      <c r="A224" s="2"/>
      <c r="B224" s="2"/>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7.100000000000001" customHeight="1">
      <c r="A225" s="2"/>
      <c r="B225" s="2"/>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7.100000000000001" customHeight="1">
      <c r="A226" s="2"/>
      <c r="B226" s="2"/>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7.100000000000001" customHeight="1">
      <c r="A227" s="2"/>
      <c r="B227" s="2"/>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7.100000000000001" customHeight="1">
      <c r="A228" s="2"/>
      <c r="B228" s="2"/>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7.100000000000001" customHeight="1">
      <c r="A229" s="2"/>
      <c r="B229" s="2"/>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7.100000000000001" customHeight="1">
      <c r="A230" s="2"/>
      <c r="B230" s="2"/>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7.100000000000001" customHeight="1">
      <c r="A231" s="2"/>
      <c r="B231" s="2"/>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7.100000000000001" customHeight="1">
      <c r="A232" s="2"/>
      <c r="B232" s="2"/>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7.100000000000001" customHeight="1">
      <c r="A233" s="2"/>
      <c r="B233" s="2"/>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7.100000000000001" customHeight="1">
      <c r="A234" s="2"/>
      <c r="B234" s="2"/>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7.100000000000001" customHeight="1">
      <c r="A235" s="2"/>
      <c r="B235" s="2"/>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7.100000000000001" customHeight="1">
      <c r="A236" s="2"/>
      <c r="B236" s="2"/>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7.100000000000001" customHeight="1">
      <c r="A237" s="2"/>
      <c r="B237" s="2"/>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7.100000000000001" customHeight="1">
      <c r="A238" s="2"/>
      <c r="B238" s="2"/>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7.100000000000001" customHeight="1">
      <c r="A239" s="2"/>
      <c r="B239" s="2"/>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7.100000000000001" customHeight="1">
      <c r="A240" s="2"/>
      <c r="B240" s="2"/>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7.100000000000001" customHeight="1">
      <c r="A241" s="2"/>
      <c r="B241" s="2"/>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7.100000000000001" customHeight="1">
      <c r="A242" s="2"/>
      <c r="B242" s="2"/>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7.100000000000001" customHeight="1">
      <c r="A243" s="2"/>
      <c r="B243" s="2"/>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7.100000000000001" customHeight="1">
      <c r="A244" s="2"/>
      <c r="B244" s="2"/>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7.100000000000001" customHeight="1">
      <c r="A245" s="2"/>
      <c r="B245" s="2"/>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7.100000000000001" customHeight="1">
      <c r="A246" s="2"/>
      <c r="B246" s="2"/>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7.100000000000001" customHeight="1">
      <c r="A247" s="2"/>
      <c r="B247" s="2"/>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7.100000000000001" customHeight="1">
      <c r="A248" s="2"/>
      <c r="B248" s="2"/>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7.100000000000001" customHeight="1">
      <c r="A249" s="2"/>
      <c r="B249" s="2"/>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7.100000000000001" customHeight="1">
      <c r="A250" s="2"/>
      <c r="B250" s="2"/>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7.100000000000001" customHeight="1">
      <c r="A251" s="2"/>
      <c r="B251" s="2"/>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7.100000000000001" customHeight="1">
      <c r="A252" s="2"/>
      <c r="B252" s="2"/>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7.100000000000001" customHeight="1">
      <c r="A253" s="2"/>
      <c r="B253" s="2"/>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7.100000000000001" customHeight="1">
      <c r="A254" s="2"/>
      <c r="B254" s="2"/>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7.100000000000001" customHeight="1">
      <c r="A255" s="2"/>
      <c r="B255" s="2"/>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7.100000000000001" customHeight="1">
      <c r="A256" s="2"/>
      <c r="B256" s="2"/>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7.100000000000001" customHeight="1">
      <c r="A257" s="2"/>
      <c r="B257" s="2"/>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7.100000000000001" customHeight="1">
      <c r="A258" s="2"/>
      <c r="B258" s="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7.100000000000001" customHeight="1">
      <c r="A259" s="2"/>
      <c r="B259" s="2"/>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7.100000000000001" customHeight="1">
      <c r="A260" s="2"/>
      <c r="B260" s="2"/>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7.100000000000001" customHeight="1">
      <c r="A261" s="2"/>
      <c r="B261" s="2"/>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7.100000000000001" customHeight="1">
      <c r="A262" s="2"/>
      <c r="B262" s="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7.100000000000001" customHeight="1">
      <c r="A263" s="2"/>
      <c r="B263" s="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7.100000000000001" customHeight="1">
      <c r="A264" s="2"/>
      <c r="B264" s="2"/>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7.100000000000001" customHeight="1">
      <c r="A265" s="2"/>
      <c r="B265" s="2"/>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7.100000000000001" customHeight="1">
      <c r="A266" s="2"/>
      <c r="B266" s="2"/>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7.100000000000001" customHeight="1">
      <c r="A267" s="2"/>
      <c r="B267" s="2"/>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7.100000000000001" customHeight="1">
      <c r="A268" s="2"/>
      <c r="B268" s="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7.100000000000001" customHeight="1">
      <c r="A269" s="2"/>
      <c r="B269" s="2"/>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7.100000000000001" customHeight="1">
      <c r="A270" s="2"/>
      <c r="B270" s="2"/>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7.100000000000001" customHeight="1">
      <c r="A271" s="2"/>
      <c r="B271" s="2"/>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7.100000000000001" customHeight="1">
      <c r="A272" s="2"/>
      <c r="B272" s="2"/>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7.100000000000001" customHeight="1">
      <c r="A273" s="2"/>
      <c r="B273" s="2"/>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7.100000000000001" customHeight="1">
      <c r="A274" s="2"/>
      <c r="B274" s="2"/>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7.100000000000001" customHeight="1">
      <c r="A275" s="2"/>
      <c r="B275" s="2"/>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7.100000000000001" customHeight="1">
      <c r="A276" s="2"/>
      <c r="B276" s="2"/>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7.100000000000001" customHeight="1">
      <c r="A277" s="2"/>
      <c r="B277" s="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7.100000000000001" customHeight="1">
      <c r="A278" s="2"/>
      <c r="B278" s="2"/>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7.100000000000001" customHeight="1">
      <c r="A279" s="2"/>
      <c r="B279" s="2"/>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7.100000000000001" customHeight="1">
      <c r="A280" s="2"/>
      <c r="B280" s="2"/>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7.100000000000001" customHeight="1">
      <c r="A281" s="2"/>
      <c r="B281" s="2"/>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7.100000000000001" customHeight="1">
      <c r="A282" s="2"/>
      <c r="B282" s="2"/>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7.100000000000001" customHeight="1">
      <c r="A283" s="2"/>
      <c r="B283" s="2"/>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7.100000000000001" customHeight="1">
      <c r="A284" s="2"/>
      <c r="B284" s="2"/>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7.100000000000001" customHeight="1">
      <c r="A285" s="2"/>
      <c r="B285" s="2"/>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7.100000000000001" customHeight="1">
      <c r="A286" s="2"/>
      <c r="B286" s="2"/>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7.100000000000001" customHeight="1">
      <c r="A287" s="2"/>
      <c r="B287" s="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7.100000000000001" customHeight="1">
      <c r="A288" s="2"/>
      <c r="B288" s="2"/>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7.100000000000001" customHeight="1">
      <c r="A289" s="2"/>
      <c r="B289" s="2"/>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7.100000000000001" customHeight="1">
      <c r="A290" s="2"/>
      <c r="B290" s="2"/>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7.100000000000001" customHeight="1">
      <c r="A291" s="2"/>
      <c r="B291" s="2"/>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7.100000000000001" customHeight="1">
      <c r="A292" s="2"/>
      <c r="B292" s="2"/>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7.100000000000001" customHeight="1">
      <c r="A293" s="2"/>
      <c r="B293" s="2"/>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7.100000000000001" customHeight="1">
      <c r="A294" s="2"/>
      <c r="B294" s="2"/>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7.100000000000001" customHeight="1">
      <c r="A295" s="2"/>
      <c r="B295" s="2"/>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7.100000000000001" customHeight="1">
      <c r="A296" s="2"/>
      <c r="B296" s="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7.100000000000001" customHeight="1">
      <c r="A297" s="2"/>
      <c r="B297" s="2"/>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7.100000000000001" customHeight="1">
      <c r="A298" s="2"/>
      <c r="B298" s="2"/>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7.100000000000001" customHeight="1">
      <c r="A299" s="2"/>
      <c r="B299" s="2"/>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7.100000000000001" customHeight="1">
      <c r="A300" s="2"/>
      <c r="B300" s="2"/>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7.100000000000001" customHeight="1">
      <c r="A301" s="2"/>
      <c r="B301" s="2"/>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7.100000000000001" customHeight="1">
      <c r="A302" s="2"/>
      <c r="B302" s="2"/>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7.100000000000001" customHeight="1">
      <c r="A303" s="2"/>
      <c r="B303" s="2"/>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7.100000000000001" customHeight="1">
      <c r="A304" s="2"/>
      <c r="B304" s="2"/>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7.100000000000001" customHeight="1">
      <c r="A305" s="2"/>
      <c r="B305" s="2"/>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7.100000000000001" customHeight="1">
      <c r="A306" s="2"/>
      <c r="B306" s="2"/>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7.100000000000001" customHeight="1">
      <c r="A307" s="2"/>
      <c r="B307" s="2"/>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7.100000000000001" customHeight="1">
      <c r="A308" s="2"/>
      <c r="B308" s="2"/>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7.100000000000001" customHeight="1">
      <c r="A309" s="2"/>
      <c r="B309" s="2"/>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7.100000000000001" customHeight="1">
      <c r="A310" s="2"/>
      <c r="B310" s="2"/>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7.100000000000001" customHeight="1">
      <c r="A311" s="2"/>
      <c r="B311" s="2"/>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7.100000000000001" customHeight="1">
      <c r="A312" s="2"/>
      <c r="B312" s="2"/>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7.100000000000001" customHeight="1">
      <c r="A313" s="2"/>
      <c r="B313" s="2"/>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7.100000000000001" customHeight="1">
      <c r="A314" s="2"/>
      <c r="B314" s="2"/>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7.100000000000001" customHeight="1">
      <c r="A315" s="2"/>
      <c r="B315" s="2"/>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7.100000000000001" customHeight="1">
      <c r="A316" s="2"/>
      <c r="B316" s="2"/>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7.100000000000001" customHeight="1">
      <c r="A317" s="2"/>
      <c r="B317" s="2"/>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7.100000000000001" customHeight="1">
      <c r="A318" s="2"/>
      <c r="B318" s="2"/>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7.100000000000001" customHeight="1">
      <c r="A319" s="2"/>
      <c r="B319" s="2"/>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7.100000000000001" customHeight="1">
      <c r="A320" s="2"/>
      <c r="B320" s="2"/>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7.100000000000001" customHeight="1">
      <c r="A321" s="2"/>
      <c r="B321" s="2"/>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7.100000000000001" customHeight="1">
      <c r="A322" s="2"/>
      <c r="B322" s="2"/>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7.100000000000001" customHeight="1">
      <c r="A323" s="2"/>
      <c r="B323" s="2"/>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7.100000000000001" customHeight="1">
      <c r="A324" s="2"/>
      <c r="B324" s="2"/>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7.100000000000001" customHeight="1">
      <c r="A325" s="2"/>
      <c r="B325" s="2"/>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7.100000000000001" customHeight="1">
      <c r="A326" s="2"/>
      <c r="B326" s="2"/>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7.100000000000001" customHeight="1">
      <c r="A327" s="2"/>
      <c r="B327" s="2"/>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7.100000000000001" customHeight="1">
      <c r="A328" s="2"/>
      <c r="B328" s="2"/>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7.100000000000001" customHeight="1">
      <c r="A329" s="2"/>
      <c r="B329" s="2"/>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7.100000000000001" customHeight="1">
      <c r="A330" s="2"/>
      <c r="B330" s="2"/>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7.100000000000001" customHeight="1">
      <c r="A331" s="2"/>
      <c r="B331" s="2"/>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7.100000000000001" customHeight="1">
      <c r="A332" s="2"/>
      <c r="B332" s="2"/>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7.100000000000001" customHeight="1">
      <c r="A333" s="2"/>
      <c r="B333" s="2"/>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7.100000000000001" customHeight="1">
      <c r="A334" s="2"/>
      <c r="B334" s="2"/>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7.100000000000001" customHeight="1">
      <c r="A335" s="2"/>
      <c r="B335" s="2"/>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7.100000000000001" customHeight="1">
      <c r="A336" s="2"/>
      <c r="B336" s="2"/>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7.100000000000001" customHeight="1">
      <c r="A337" s="2"/>
      <c r="B337" s="2"/>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7.100000000000001" customHeight="1">
      <c r="A338" s="2"/>
      <c r="B338" s="2"/>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7.100000000000001" customHeight="1">
      <c r="A339" s="2"/>
      <c r="B339" s="2"/>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7.100000000000001" customHeight="1">
      <c r="A340" s="2"/>
      <c r="B340" s="2"/>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7.100000000000001" customHeight="1">
      <c r="A341" s="2"/>
      <c r="B341" s="2"/>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7.100000000000001" customHeight="1">
      <c r="A342" s="2"/>
      <c r="B342" s="2"/>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7.100000000000001" customHeight="1">
      <c r="A343" s="2"/>
      <c r="B343" s="2"/>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7.100000000000001" customHeight="1">
      <c r="A344" s="2"/>
      <c r="B344" s="2"/>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7.100000000000001" customHeight="1">
      <c r="A345" s="2"/>
      <c r="B345" s="2"/>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7.100000000000001" customHeight="1">
      <c r="A346" s="2"/>
      <c r="B346" s="2"/>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7.100000000000001" customHeight="1">
      <c r="A347" s="2"/>
      <c r="B347" s="2"/>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7.100000000000001" customHeight="1">
      <c r="A348" s="2"/>
      <c r="B348" s="2"/>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7.100000000000001" customHeight="1">
      <c r="A349" s="2"/>
      <c r="B349" s="2"/>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7.100000000000001" customHeight="1">
      <c r="A350" s="2"/>
      <c r="B350" s="2"/>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7.100000000000001" customHeight="1">
      <c r="A351" s="2"/>
      <c r="B351" s="2"/>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7.100000000000001" customHeight="1">
      <c r="A352" s="2"/>
      <c r="B352" s="2"/>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7.100000000000001" customHeight="1">
      <c r="A353" s="2"/>
      <c r="B353" s="2"/>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7.100000000000001" customHeight="1">
      <c r="A354" s="2"/>
      <c r="B354" s="2"/>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7.100000000000001" customHeight="1">
      <c r="A355" s="2"/>
      <c r="B355" s="2"/>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7.100000000000001" customHeight="1">
      <c r="A356" s="2"/>
      <c r="B356" s="2"/>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7.100000000000001" customHeight="1">
      <c r="A357" s="2"/>
      <c r="B357" s="2"/>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7.100000000000001" customHeight="1">
      <c r="A358" s="2"/>
      <c r="B358" s="2"/>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7.100000000000001" customHeight="1">
      <c r="A359" s="2"/>
      <c r="B359" s="2"/>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7.100000000000001" customHeight="1">
      <c r="A360" s="2"/>
      <c r="B360" s="2"/>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7.100000000000001" customHeight="1">
      <c r="A361" s="2"/>
      <c r="B361" s="2"/>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7.100000000000001" customHeight="1">
      <c r="A362" s="2"/>
      <c r="B362" s="2"/>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7.100000000000001" customHeight="1">
      <c r="A363" s="2"/>
      <c r="B363" s="2"/>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7.100000000000001" customHeight="1">
      <c r="A364" s="2"/>
      <c r="B364" s="2"/>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7.100000000000001" customHeight="1">
      <c r="A365" s="2"/>
      <c r="B365" s="2"/>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7.100000000000001" customHeight="1">
      <c r="A366" s="2"/>
      <c r="B366" s="2"/>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7.100000000000001" customHeight="1">
      <c r="A367" s="2"/>
      <c r="B367" s="2"/>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7.100000000000001" customHeight="1">
      <c r="A368" s="2"/>
      <c r="B368" s="2"/>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7.100000000000001" customHeight="1">
      <c r="A369" s="2"/>
      <c r="B369" s="2"/>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7.100000000000001" customHeight="1">
      <c r="A370" s="2"/>
      <c r="B370" s="2"/>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7.100000000000001" customHeight="1">
      <c r="A371" s="2"/>
      <c r="B371" s="2"/>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7.100000000000001" customHeight="1">
      <c r="A372" s="2"/>
      <c r="B372" s="2"/>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7.100000000000001" customHeight="1">
      <c r="A373" s="2"/>
      <c r="B373" s="2"/>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7.100000000000001" customHeight="1">
      <c r="A374" s="2"/>
      <c r="B374" s="2"/>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7.100000000000001" customHeight="1">
      <c r="A375" s="2"/>
      <c r="B375" s="2"/>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7.100000000000001" customHeight="1">
      <c r="A376" s="2"/>
      <c r="B376" s="2"/>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7.100000000000001" customHeight="1">
      <c r="A377" s="2"/>
      <c r="B377" s="2"/>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7.100000000000001" customHeight="1">
      <c r="A378" s="2"/>
      <c r="B378" s="2"/>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7.100000000000001" customHeight="1">
      <c r="A379" s="2"/>
      <c r="B379" s="2"/>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7.100000000000001" customHeight="1">
      <c r="A380" s="2"/>
      <c r="B380" s="2"/>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7.100000000000001" customHeight="1">
      <c r="A381" s="2"/>
      <c r="B381" s="2"/>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7.100000000000001" customHeight="1">
      <c r="A382" s="2"/>
      <c r="B382" s="2"/>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7.100000000000001" customHeight="1">
      <c r="A383" s="2"/>
      <c r="B383" s="2"/>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7.100000000000001" customHeight="1">
      <c r="A384" s="2"/>
      <c r="B384" s="2"/>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7.100000000000001" customHeight="1">
      <c r="A385" s="2"/>
      <c r="B385" s="2"/>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7.100000000000001" customHeight="1">
      <c r="A386" s="2"/>
      <c r="B386" s="2"/>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7.100000000000001" customHeight="1">
      <c r="A387" s="2"/>
      <c r="B387" s="2"/>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7.100000000000001" customHeight="1">
      <c r="A388" s="2"/>
      <c r="B388" s="2"/>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7.100000000000001" customHeight="1">
      <c r="A389" s="2"/>
      <c r="B389" s="2"/>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7.100000000000001" customHeight="1">
      <c r="A390" s="2"/>
      <c r="B390" s="2"/>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7.100000000000001" customHeight="1">
      <c r="A391" s="2"/>
      <c r="B391" s="2"/>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7.100000000000001" customHeight="1">
      <c r="A392" s="2"/>
      <c r="B392" s="2"/>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7.100000000000001" customHeight="1">
      <c r="A393" s="2"/>
      <c r="B393" s="2"/>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7.100000000000001" customHeight="1">
      <c r="A394" s="2"/>
      <c r="B394" s="2"/>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7.100000000000001" customHeight="1">
      <c r="A395" s="2"/>
      <c r="B395" s="2"/>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7.100000000000001" customHeight="1">
      <c r="A396" s="2"/>
      <c r="B396" s="2"/>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7.100000000000001" customHeight="1">
      <c r="A397" s="2"/>
      <c r="B397" s="2"/>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7.100000000000001" customHeight="1">
      <c r="A398" s="2"/>
      <c r="B398" s="2"/>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7.100000000000001" customHeight="1">
      <c r="A399" s="2"/>
      <c r="B399" s="2"/>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7.100000000000001" customHeight="1">
      <c r="A400" s="2"/>
      <c r="B400" s="2"/>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7.100000000000001" customHeight="1">
      <c r="A401" s="2"/>
      <c r="B401" s="2"/>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7.100000000000001" customHeight="1">
      <c r="A402" s="2"/>
      <c r="B402" s="2"/>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7.100000000000001" customHeight="1">
      <c r="A403" s="2"/>
      <c r="B403" s="2"/>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7.100000000000001" customHeight="1">
      <c r="A404" s="2"/>
      <c r="B404" s="2"/>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7.100000000000001" customHeight="1">
      <c r="A405" s="2"/>
      <c r="B405" s="2"/>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7.100000000000001" customHeight="1">
      <c r="A406" s="2"/>
      <c r="B406" s="2"/>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7.100000000000001" customHeight="1">
      <c r="A407" s="2"/>
      <c r="B407" s="2"/>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7.100000000000001" customHeight="1">
      <c r="A408" s="2"/>
      <c r="B408" s="2"/>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7.100000000000001" customHeight="1">
      <c r="A409" s="2"/>
      <c r="B409" s="2"/>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7.100000000000001" customHeight="1">
      <c r="A410" s="2"/>
      <c r="B410" s="2"/>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7.100000000000001" customHeight="1">
      <c r="A411" s="2"/>
      <c r="B411" s="2"/>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7.100000000000001" customHeight="1">
      <c r="A412" s="2"/>
      <c r="B412" s="2"/>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7.100000000000001" customHeight="1">
      <c r="A413" s="2"/>
      <c r="B413" s="2"/>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7.100000000000001" customHeight="1">
      <c r="A414" s="2"/>
      <c r="B414" s="2"/>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7.100000000000001" customHeight="1">
      <c r="A415" s="2"/>
      <c r="B415" s="2"/>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7.100000000000001" customHeight="1">
      <c r="A416" s="2"/>
      <c r="B416" s="2"/>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7.100000000000001" customHeight="1">
      <c r="A417" s="2"/>
      <c r="B417" s="2"/>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7.100000000000001" customHeight="1">
      <c r="A418" s="2"/>
      <c r="B418" s="2"/>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7.100000000000001" customHeight="1">
      <c r="A419" s="2"/>
      <c r="B419" s="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7.100000000000001" customHeight="1">
      <c r="A420" s="2"/>
      <c r="B420" s="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7.100000000000001" customHeight="1">
      <c r="A421" s="2"/>
      <c r="B421" s="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7.100000000000001" customHeight="1">
      <c r="A422" s="2"/>
      <c r="B422" s="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7.100000000000001" customHeight="1">
      <c r="A423" s="2"/>
      <c r="B423" s="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7.100000000000001" customHeight="1">
      <c r="A424" s="2"/>
      <c r="B424" s="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7.100000000000001" customHeight="1">
      <c r="A425" s="2"/>
      <c r="B425" s="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7.100000000000001" customHeight="1">
      <c r="A426" s="2"/>
      <c r="B426" s="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7.100000000000001" customHeight="1">
      <c r="A427" s="2"/>
      <c r="B427" s="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7.100000000000001" customHeight="1">
      <c r="A428" s="2"/>
      <c r="B428" s="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7.100000000000001" customHeight="1">
      <c r="A429" s="2"/>
      <c r="B429" s="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7.100000000000001" customHeight="1">
      <c r="A430" s="2"/>
      <c r="B430" s="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7.100000000000001" customHeight="1">
      <c r="A431" s="2"/>
      <c r="B431" s="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7.100000000000001" customHeight="1">
      <c r="A432" s="2"/>
      <c r="B432" s="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7.100000000000001" customHeight="1">
      <c r="A433" s="2"/>
      <c r="B433" s="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7.100000000000001" customHeight="1">
      <c r="A434" s="2"/>
      <c r="B434" s="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7.100000000000001" customHeight="1">
      <c r="A435" s="2"/>
      <c r="B435" s="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7.100000000000001" customHeight="1">
      <c r="A436" s="2"/>
      <c r="B436" s="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7.100000000000001" customHeight="1">
      <c r="A437" s="2"/>
      <c r="B437" s="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7.100000000000001" customHeight="1">
      <c r="A438" s="2"/>
      <c r="B438" s="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7.100000000000001" customHeight="1">
      <c r="A439" s="2"/>
      <c r="B439" s="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7.100000000000001" customHeight="1">
      <c r="A440" s="2"/>
      <c r="B440" s="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7.100000000000001" customHeight="1">
      <c r="A441" s="2"/>
      <c r="B441" s="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7.100000000000001" customHeight="1">
      <c r="A442" s="2"/>
      <c r="B442" s="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7.100000000000001" customHeight="1">
      <c r="A443" s="2"/>
      <c r="B443" s="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7.100000000000001" customHeight="1">
      <c r="A444" s="2"/>
      <c r="B444" s="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7.100000000000001" customHeight="1">
      <c r="A445" s="2"/>
      <c r="B445" s="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7.100000000000001" customHeight="1">
      <c r="A446" s="2"/>
      <c r="B446" s="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7.100000000000001" customHeight="1">
      <c r="A447" s="2"/>
      <c r="B447" s="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7.100000000000001" customHeight="1">
      <c r="A448" s="2"/>
      <c r="B448" s="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7.100000000000001" customHeight="1">
      <c r="A449" s="2"/>
      <c r="B449" s="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7.100000000000001" customHeight="1">
      <c r="A450" s="2"/>
      <c r="B450" s="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7.100000000000001" customHeight="1">
      <c r="A451" s="2"/>
      <c r="B451" s="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7.100000000000001" customHeight="1">
      <c r="A452" s="2"/>
      <c r="B452" s="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7.100000000000001" customHeight="1">
      <c r="A453" s="2"/>
      <c r="B453" s="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7.100000000000001" customHeight="1">
      <c r="A454" s="2"/>
      <c r="B454" s="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7.100000000000001" customHeight="1">
      <c r="A455" s="2"/>
      <c r="B455" s="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7.100000000000001" customHeight="1">
      <c r="A456" s="2"/>
      <c r="B456" s="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7.100000000000001" customHeight="1">
      <c r="A457" s="2"/>
      <c r="B457" s="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7.100000000000001" customHeight="1">
      <c r="A458" s="2"/>
      <c r="B458" s="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7.100000000000001" customHeight="1">
      <c r="A459" s="2"/>
      <c r="B459" s="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7.100000000000001" customHeight="1">
      <c r="A460" s="2"/>
      <c r="B460" s="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7.100000000000001" customHeight="1">
      <c r="A461" s="2"/>
      <c r="B461" s="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7.100000000000001" customHeight="1">
      <c r="A462" s="2"/>
      <c r="B462" s="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7.100000000000001" customHeight="1">
      <c r="A463" s="2"/>
      <c r="B463" s="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7.100000000000001" customHeight="1">
      <c r="A464" s="2"/>
      <c r="B464" s="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7.100000000000001" customHeight="1">
      <c r="A465" s="2"/>
      <c r="B465" s="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7.100000000000001" customHeight="1">
      <c r="A466" s="2"/>
      <c r="B466" s="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7.100000000000001" customHeight="1">
      <c r="A467" s="2"/>
      <c r="B467" s="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7.100000000000001" customHeight="1">
      <c r="A468" s="2"/>
      <c r="B468" s="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7.100000000000001" customHeight="1">
      <c r="A469" s="2"/>
      <c r="B469" s="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7.100000000000001" customHeight="1">
      <c r="A470" s="2"/>
      <c r="B470" s="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7.100000000000001" customHeight="1">
      <c r="A471" s="2"/>
      <c r="B471" s="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7.100000000000001" customHeight="1">
      <c r="A472" s="2"/>
      <c r="B472" s="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7.100000000000001" customHeight="1">
      <c r="A473" s="2"/>
      <c r="B473" s="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7.100000000000001" customHeight="1">
      <c r="A474" s="2"/>
      <c r="B474" s="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7.100000000000001" customHeight="1">
      <c r="A475" s="2"/>
      <c r="B475" s="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7.100000000000001" customHeight="1">
      <c r="A476" s="2"/>
      <c r="B476" s="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7.100000000000001" customHeight="1">
      <c r="A477" s="2"/>
      <c r="B477" s="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7.100000000000001" customHeight="1">
      <c r="A478" s="2"/>
      <c r="B478" s="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7.100000000000001" customHeight="1">
      <c r="A479" s="2"/>
      <c r="B479" s="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7.100000000000001" customHeight="1">
      <c r="A480" s="2"/>
      <c r="B480" s="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7.100000000000001" customHeight="1">
      <c r="A481" s="2"/>
      <c r="B481" s="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7.100000000000001" customHeight="1">
      <c r="A482" s="2"/>
      <c r="B482" s="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7.100000000000001" customHeight="1">
      <c r="A483" s="2"/>
      <c r="B483" s="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7.100000000000001" customHeight="1">
      <c r="A484" s="2"/>
      <c r="B484" s="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7.100000000000001" customHeight="1">
      <c r="A485" s="2"/>
      <c r="B485" s="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7.100000000000001" customHeight="1">
      <c r="A486" s="2"/>
      <c r="B486" s="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7.100000000000001" customHeight="1">
      <c r="A487" s="2"/>
      <c r="B487" s="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7.100000000000001" customHeight="1">
      <c r="A488" s="2"/>
      <c r="B488" s="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7.100000000000001" customHeight="1">
      <c r="A489" s="2"/>
      <c r="B489" s="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7.100000000000001" customHeight="1">
      <c r="A490" s="2"/>
      <c r="B490" s="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7.100000000000001" customHeight="1">
      <c r="A491" s="2"/>
      <c r="B491" s="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7.100000000000001" customHeight="1">
      <c r="A492" s="2"/>
      <c r="B492" s="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7.100000000000001" customHeight="1">
      <c r="A493" s="2"/>
      <c r="B493" s="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7.100000000000001" customHeight="1">
      <c r="A494" s="2"/>
      <c r="B494" s="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7.100000000000001" customHeight="1">
      <c r="A495" s="2"/>
      <c r="B495" s="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7.100000000000001" customHeight="1">
      <c r="A496" s="2"/>
      <c r="B496" s="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7.100000000000001" customHeight="1">
      <c r="A497" s="2"/>
      <c r="B497" s="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7.100000000000001" customHeight="1">
      <c r="A498" s="2"/>
      <c r="B498" s="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7.100000000000001" customHeight="1">
      <c r="A499" s="2"/>
      <c r="B499" s="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7.100000000000001" customHeight="1">
      <c r="A500" s="2"/>
      <c r="B500" s="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7.100000000000001" customHeight="1">
      <c r="A501" s="2"/>
      <c r="B501" s="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7.100000000000001" customHeight="1">
      <c r="A502" s="2"/>
      <c r="B502" s="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7.100000000000001" customHeight="1">
      <c r="A503" s="2"/>
      <c r="B503" s="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7.100000000000001" customHeight="1">
      <c r="A504" s="2"/>
      <c r="B504" s="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7.100000000000001" customHeight="1">
      <c r="A505" s="2"/>
      <c r="B505" s="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7.100000000000001" customHeight="1">
      <c r="A506" s="2"/>
      <c r="B506" s="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7.100000000000001" customHeight="1">
      <c r="A507" s="2"/>
      <c r="B507" s="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7.100000000000001" customHeight="1">
      <c r="A508" s="2"/>
      <c r="B508" s="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7.100000000000001" customHeight="1">
      <c r="A509" s="2"/>
      <c r="B509" s="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7.100000000000001" customHeight="1">
      <c r="A510" s="2"/>
      <c r="B510" s="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7.100000000000001" customHeight="1">
      <c r="A511" s="2"/>
      <c r="B511" s="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7.100000000000001" customHeight="1">
      <c r="A512" s="2"/>
      <c r="B512" s="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7.100000000000001" customHeight="1">
      <c r="A513" s="2"/>
      <c r="B513" s="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7.100000000000001" customHeight="1">
      <c r="A514" s="2"/>
      <c r="B514" s="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7.100000000000001" customHeight="1">
      <c r="A515" s="2"/>
      <c r="B515" s="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7.100000000000001" customHeight="1">
      <c r="A516" s="2"/>
      <c r="B516" s="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7.100000000000001" customHeight="1">
      <c r="A517" s="2"/>
      <c r="B517" s="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7.100000000000001" customHeight="1">
      <c r="A518" s="2"/>
      <c r="B518" s="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7.100000000000001" customHeight="1">
      <c r="A519" s="2"/>
      <c r="B519" s="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7.100000000000001" customHeight="1">
      <c r="A520" s="2"/>
      <c r="B520" s="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7.100000000000001" customHeight="1">
      <c r="A521" s="2"/>
      <c r="B521" s="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7.100000000000001" customHeight="1">
      <c r="A522" s="2"/>
      <c r="B522" s="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7.100000000000001" customHeight="1">
      <c r="A523" s="2"/>
      <c r="B523" s="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7.100000000000001" customHeight="1">
      <c r="A524" s="2"/>
      <c r="B524" s="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7.100000000000001" customHeight="1">
      <c r="A525" s="2"/>
      <c r="B525" s="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7.100000000000001" customHeight="1">
      <c r="A526" s="2"/>
      <c r="B526" s="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7.100000000000001" customHeight="1">
      <c r="A527" s="2"/>
      <c r="B527" s="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7.100000000000001" customHeight="1">
      <c r="A528" s="2"/>
      <c r="B528" s="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7.100000000000001" customHeight="1">
      <c r="A529" s="2"/>
      <c r="B529" s="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7.100000000000001" customHeight="1">
      <c r="A530" s="2"/>
      <c r="B530" s="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7.100000000000001" customHeight="1">
      <c r="A531" s="2"/>
      <c r="B531" s="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7.100000000000001" customHeight="1">
      <c r="A532" s="2"/>
      <c r="B532" s="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7.100000000000001" customHeight="1">
      <c r="A533" s="2"/>
      <c r="B533" s="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7.100000000000001" customHeight="1">
      <c r="A534" s="2"/>
      <c r="B534" s="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7.100000000000001" customHeight="1">
      <c r="A535" s="2"/>
      <c r="B535" s="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7.100000000000001" customHeight="1">
      <c r="A536" s="2"/>
      <c r="B536" s="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7.100000000000001" customHeight="1">
      <c r="A537" s="2"/>
      <c r="B537" s="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7.100000000000001" customHeight="1">
      <c r="A538" s="2"/>
      <c r="B538" s="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7.100000000000001" customHeight="1">
      <c r="A539" s="2"/>
      <c r="B539" s="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7.100000000000001" customHeight="1">
      <c r="A540" s="2"/>
      <c r="B540" s="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7.100000000000001" customHeight="1">
      <c r="A541" s="2"/>
      <c r="B541" s="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7.100000000000001" customHeight="1">
      <c r="A542" s="2"/>
      <c r="B542" s="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7.100000000000001" customHeight="1">
      <c r="A543" s="2"/>
      <c r="B543" s="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7.100000000000001" customHeight="1">
      <c r="A544" s="2"/>
      <c r="B544" s="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7.100000000000001" customHeight="1">
      <c r="A545" s="2"/>
      <c r="B545" s="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7.100000000000001" customHeight="1">
      <c r="A546" s="2"/>
      <c r="B546" s="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7.100000000000001" customHeight="1">
      <c r="A547" s="2"/>
      <c r="B547" s="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7.100000000000001" customHeight="1">
      <c r="A548" s="2"/>
      <c r="B548" s="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7.100000000000001" customHeight="1">
      <c r="A549" s="2"/>
      <c r="B549" s="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7.100000000000001" customHeight="1">
      <c r="A550" s="2"/>
      <c r="B550" s="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7.100000000000001" customHeight="1">
      <c r="A551" s="2"/>
      <c r="B551" s="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7.100000000000001" customHeight="1">
      <c r="A552" s="2"/>
      <c r="B552" s="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7.100000000000001" customHeight="1">
      <c r="A553" s="2"/>
      <c r="B553" s="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7.100000000000001" customHeight="1">
      <c r="A554" s="2"/>
      <c r="B554" s="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7.100000000000001" customHeight="1">
      <c r="A555" s="2"/>
      <c r="B555" s="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7.100000000000001" customHeight="1">
      <c r="A556" s="2"/>
      <c r="B556" s="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7.100000000000001" customHeight="1">
      <c r="A557" s="2"/>
      <c r="B557" s="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7.100000000000001" customHeight="1">
      <c r="A558" s="2"/>
      <c r="B558" s="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7.100000000000001" customHeight="1">
      <c r="A559" s="2"/>
      <c r="B559" s="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7.100000000000001" customHeight="1">
      <c r="A560" s="2"/>
      <c r="B560" s="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7.100000000000001" customHeight="1">
      <c r="A561" s="2"/>
      <c r="B561" s="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7.100000000000001" customHeight="1">
      <c r="A562" s="2"/>
      <c r="B562" s="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7.100000000000001" customHeight="1">
      <c r="A563" s="2"/>
      <c r="B563" s="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7.100000000000001" customHeight="1">
      <c r="A564" s="2"/>
      <c r="B564" s="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7.100000000000001" customHeight="1">
      <c r="A565" s="2"/>
      <c r="B565" s="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7.100000000000001" customHeight="1">
      <c r="A566" s="2"/>
      <c r="B566" s="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7.100000000000001" customHeight="1">
      <c r="A567" s="2"/>
      <c r="B567" s="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7.100000000000001" customHeight="1">
      <c r="A568" s="2"/>
      <c r="B568" s="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7.100000000000001" customHeight="1">
      <c r="A569" s="2"/>
      <c r="B569" s="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7.100000000000001" customHeight="1">
      <c r="A570" s="2"/>
      <c r="B570" s="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7.100000000000001" customHeight="1">
      <c r="A571" s="2"/>
      <c r="B571" s="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7.100000000000001" customHeight="1">
      <c r="A572" s="2"/>
      <c r="B572" s="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7.100000000000001" customHeight="1">
      <c r="A573" s="2"/>
      <c r="B573" s="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7.100000000000001" customHeight="1">
      <c r="A574" s="2"/>
      <c r="B574" s="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7.100000000000001" customHeight="1">
      <c r="A575" s="2"/>
      <c r="B575" s="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7.100000000000001" customHeight="1">
      <c r="A576" s="2"/>
      <c r="B576" s="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7.100000000000001" customHeight="1">
      <c r="A577" s="2"/>
      <c r="B577" s="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7.100000000000001" customHeight="1">
      <c r="A578" s="2"/>
      <c r="B578" s="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7.100000000000001" customHeight="1">
      <c r="A579" s="2"/>
      <c r="B579" s="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7.100000000000001" customHeight="1">
      <c r="A580" s="2"/>
      <c r="B580" s="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7.100000000000001" customHeight="1">
      <c r="A581" s="2"/>
      <c r="B581" s="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7.100000000000001" customHeight="1">
      <c r="A582" s="2"/>
      <c r="B582" s="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7.100000000000001" customHeight="1">
      <c r="A583" s="2"/>
      <c r="B583" s="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7.100000000000001" customHeight="1">
      <c r="A584" s="2"/>
      <c r="B584" s="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7.100000000000001" customHeight="1">
      <c r="A585" s="2"/>
      <c r="B585" s="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7.100000000000001" customHeight="1">
      <c r="A586" s="2"/>
      <c r="B586" s="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7.100000000000001" customHeight="1">
      <c r="A587" s="2"/>
      <c r="B587" s="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7.100000000000001" customHeight="1">
      <c r="A588" s="2"/>
      <c r="B588" s="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7.100000000000001" customHeight="1">
      <c r="A589" s="2"/>
      <c r="B589" s="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7.100000000000001" customHeight="1">
      <c r="A590" s="2"/>
      <c r="B590" s="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7.100000000000001" customHeight="1">
      <c r="A591" s="2"/>
      <c r="B591" s="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7.100000000000001" customHeight="1">
      <c r="A592" s="2"/>
      <c r="B592" s="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7.100000000000001" customHeight="1">
      <c r="A593" s="2"/>
      <c r="B593" s="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7.100000000000001" customHeight="1">
      <c r="A594" s="2"/>
      <c r="B594" s="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7.100000000000001" customHeight="1">
      <c r="A595" s="2"/>
      <c r="B595" s="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7.100000000000001" customHeight="1">
      <c r="A596" s="2"/>
      <c r="B596" s="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7.100000000000001" customHeight="1">
      <c r="A597" s="2"/>
      <c r="B597" s="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7.100000000000001" customHeight="1">
      <c r="A598" s="2"/>
      <c r="B598" s="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7.100000000000001" customHeight="1">
      <c r="A599" s="2"/>
      <c r="B599" s="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7.100000000000001" customHeight="1">
      <c r="A600" s="2"/>
      <c r="B600" s="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7.100000000000001" customHeight="1">
      <c r="A601" s="2"/>
      <c r="B601" s="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7.100000000000001" customHeight="1">
      <c r="A602" s="2"/>
      <c r="B602" s="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7.100000000000001" customHeight="1">
      <c r="A603" s="2"/>
      <c r="B603" s="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7.100000000000001" customHeight="1">
      <c r="A604" s="2"/>
      <c r="B604" s="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7.100000000000001" customHeight="1">
      <c r="A605" s="2"/>
      <c r="B605" s="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7.100000000000001" customHeight="1">
      <c r="A606" s="2"/>
      <c r="B606" s="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7.100000000000001" customHeight="1">
      <c r="A607" s="2"/>
      <c r="B607" s="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7.100000000000001" customHeight="1">
      <c r="A608" s="2"/>
      <c r="B608" s="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7.100000000000001" customHeight="1">
      <c r="A609" s="2"/>
      <c r="B609" s="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7.100000000000001" customHeight="1">
      <c r="A610" s="2"/>
      <c r="B610" s="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7.100000000000001" customHeight="1">
      <c r="A611" s="2"/>
      <c r="B611" s="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7.100000000000001" customHeight="1">
      <c r="A612" s="2"/>
      <c r="B612" s="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7.100000000000001" customHeight="1">
      <c r="A613" s="2"/>
      <c r="B613" s="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7.100000000000001" customHeight="1">
      <c r="A614" s="2"/>
      <c r="B614" s="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7.100000000000001" customHeight="1">
      <c r="A615" s="2"/>
      <c r="B615" s="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7.100000000000001" customHeight="1">
      <c r="A616" s="2"/>
      <c r="B616" s="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7.100000000000001" customHeight="1">
      <c r="A617" s="2"/>
      <c r="B617" s="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7.100000000000001" customHeight="1">
      <c r="A618" s="2"/>
      <c r="B618" s="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7.100000000000001" customHeight="1">
      <c r="A619" s="2"/>
      <c r="B619" s="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7.100000000000001" customHeight="1">
      <c r="A620" s="2"/>
      <c r="B620" s="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7.100000000000001" customHeight="1">
      <c r="A621" s="2"/>
      <c r="B621" s="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7.100000000000001" customHeight="1">
      <c r="A622" s="2"/>
      <c r="B622" s="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7.100000000000001" customHeight="1">
      <c r="A623" s="2"/>
      <c r="B623" s="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7.100000000000001" customHeight="1">
      <c r="A624" s="2"/>
      <c r="B624" s="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7.100000000000001" customHeight="1">
      <c r="A625" s="2"/>
      <c r="B625" s="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7.100000000000001" customHeight="1">
      <c r="A626" s="2"/>
      <c r="B626" s="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7.100000000000001" customHeight="1">
      <c r="A627" s="2"/>
      <c r="B627" s="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7.100000000000001" customHeight="1">
      <c r="A628" s="2"/>
      <c r="B628" s="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7.100000000000001" customHeight="1">
      <c r="A629" s="2"/>
      <c r="B629" s="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7.100000000000001" customHeight="1">
      <c r="A630" s="2"/>
      <c r="B630" s="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7.100000000000001" customHeight="1">
      <c r="A631" s="2"/>
      <c r="B631" s="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7.100000000000001" customHeight="1">
      <c r="A632" s="2"/>
      <c r="B632" s="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7.100000000000001" customHeight="1">
      <c r="A633" s="2"/>
      <c r="B633" s="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7.100000000000001" customHeight="1">
      <c r="A634" s="2"/>
      <c r="B634" s="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7.100000000000001" customHeight="1">
      <c r="A635" s="2"/>
      <c r="B635" s="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7.100000000000001" customHeight="1">
      <c r="A636" s="2"/>
      <c r="B636" s="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7.100000000000001" customHeight="1">
      <c r="A637" s="2"/>
      <c r="B637" s="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7.100000000000001" customHeight="1">
      <c r="A638" s="2"/>
      <c r="B638" s="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7.100000000000001" customHeight="1">
      <c r="A639" s="2"/>
      <c r="B639" s="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7.100000000000001" customHeight="1">
      <c r="A640" s="2"/>
      <c r="B640" s="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7.100000000000001" customHeight="1">
      <c r="A641" s="2"/>
      <c r="B641" s="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7.100000000000001" customHeight="1">
      <c r="A642" s="2"/>
      <c r="B642" s="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7.100000000000001" customHeight="1">
      <c r="A643" s="2"/>
      <c r="B643" s="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7.100000000000001" customHeight="1">
      <c r="A644" s="2"/>
      <c r="B644" s="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7.100000000000001" customHeight="1">
      <c r="A645" s="2"/>
      <c r="B645" s="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7.100000000000001" customHeight="1">
      <c r="A646" s="2"/>
      <c r="B646" s="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7.100000000000001" customHeight="1">
      <c r="A647" s="2"/>
      <c r="B647" s="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7.100000000000001" customHeight="1">
      <c r="A648" s="2"/>
      <c r="B648" s="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7.100000000000001" customHeight="1">
      <c r="A649" s="2"/>
      <c r="B649" s="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7.100000000000001" customHeight="1">
      <c r="A650" s="2"/>
      <c r="B650" s="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7.100000000000001" customHeight="1">
      <c r="A651" s="2"/>
      <c r="B651" s="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7.100000000000001" customHeight="1">
      <c r="A652" s="2"/>
      <c r="B652" s="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7.100000000000001" customHeight="1">
      <c r="A653" s="2"/>
      <c r="B653" s="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7.100000000000001" customHeight="1">
      <c r="A654" s="2"/>
      <c r="B654" s="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7.100000000000001" customHeight="1">
      <c r="A655" s="2"/>
      <c r="B655" s="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7.100000000000001" customHeight="1">
      <c r="A656" s="2"/>
      <c r="B656" s="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7.100000000000001" customHeight="1">
      <c r="A657" s="2"/>
      <c r="B657" s="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7.100000000000001" customHeight="1">
      <c r="A658" s="2"/>
      <c r="B658" s="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7.100000000000001" customHeight="1">
      <c r="A659" s="2"/>
      <c r="B659" s="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7.100000000000001" customHeight="1">
      <c r="A660" s="2"/>
      <c r="B660" s="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7.100000000000001" customHeight="1">
      <c r="A661" s="2"/>
      <c r="B661" s="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7.100000000000001" customHeight="1">
      <c r="A662" s="2"/>
      <c r="B662" s="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7.100000000000001" customHeight="1">
      <c r="A663" s="2"/>
      <c r="B663" s="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7.100000000000001" customHeight="1">
      <c r="A664" s="2"/>
      <c r="B664" s="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7.100000000000001" customHeight="1">
      <c r="A665" s="2"/>
      <c r="B665" s="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7.100000000000001" customHeight="1">
      <c r="A666" s="2"/>
      <c r="B666" s="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7.100000000000001" customHeight="1">
      <c r="A667" s="2"/>
      <c r="B667" s="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7.100000000000001" customHeight="1">
      <c r="A668" s="2"/>
      <c r="B668" s="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7.100000000000001" customHeight="1">
      <c r="A669" s="2"/>
      <c r="B669" s="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7.100000000000001" customHeight="1">
      <c r="A670" s="2"/>
      <c r="B670" s="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7.100000000000001" customHeight="1">
      <c r="A671" s="2"/>
      <c r="B671" s="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7.100000000000001" customHeight="1">
      <c r="A672" s="2"/>
      <c r="B672" s="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7.100000000000001" customHeight="1">
      <c r="A673" s="2"/>
      <c r="B673" s="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7.100000000000001" customHeight="1">
      <c r="A674" s="2"/>
      <c r="B674" s="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7.100000000000001" customHeight="1">
      <c r="A675" s="2"/>
      <c r="B675" s="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7.100000000000001" customHeight="1">
      <c r="A676" s="2"/>
      <c r="B676" s="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7.100000000000001" customHeight="1">
      <c r="A677" s="2"/>
      <c r="B677" s="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7.100000000000001" customHeight="1">
      <c r="A678" s="2"/>
      <c r="B678" s="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7.100000000000001" customHeight="1">
      <c r="A679" s="2"/>
      <c r="B679" s="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7.100000000000001" customHeight="1">
      <c r="A680" s="2"/>
      <c r="B680" s="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7.100000000000001" customHeight="1">
      <c r="A681" s="2"/>
      <c r="B681" s="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7.100000000000001" customHeight="1">
      <c r="A682" s="2"/>
      <c r="B682" s="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7.100000000000001" customHeight="1">
      <c r="A683" s="2"/>
      <c r="B683" s="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7.100000000000001" customHeight="1">
      <c r="A684" s="2"/>
      <c r="B684" s="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7.100000000000001" customHeight="1">
      <c r="A685" s="2"/>
      <c r="B685" s="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7.100000000000001" customHeight="1">
      <c r="A686" s="2"/>
      <c r="B686" s="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7.100000000000001" customHeight="1">
      <c r="A687" s="2"/>
      <c r="B687" s="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7.100000000000001" customHeight="1">
      <c r="A688" s="2"/>
      <c r="B688" s="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7.100000000000001" customHeight="1">
      <c r="A689" s="2"/>
      <c r="B689" s="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7.100000000000001" customHeight="1">
      <c r="A690" s="2"/>
      <c r="B690" s="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7.100000000000001" customHeight="1">
      <c r="A691" s="2"/>
      <c r="B691" s="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7.100000000000001" customHeight="1">
      <c r="A692" s="2"/>
      <c r="B692" s="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7.100000000000001" customHeight="1">
      <c r="A693" s="2"/>
      <c r="B693" s="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7.100000000000001" customHeight="1">
      <c r="A694" s="2"/>
      <c r="B694" s="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7.100000000000001" customHeight="1">
      <c r="A695" s="2"/>
      <c r="B695" s="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7.100000000000001" customHeight="1">
      <c r="A696" s="2"/>
      <c r="B696" s="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7.100000000000001" customHeight="1">
      <c r="A697" s="2"/>
      <c r="B697" s="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7.100000000000001" customHeight="1">
      <c r="A698" s="2"/>
      <c r="B698" s="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7.100000000000001" customHeight="1">
      <c r="A699" s="2"/>
      <c r="B699" s="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7.100000000000001" customHeight="1">
      <c r="A700" s="2"/>
      <c r="B700" s="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7.100000000000001" customHeight="1">
      <c r="A701" s="2"/>
      <c r="B701" s="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7.100000000000001" customHeight="1">
      <c r="A702" s="2"/>
      <c r="B702" s="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7.100000000000001" customHeight="1">
      <c r="A703" s="2"/>
      <c r="B703" s="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7.100000000000001" customHeight="1">
      <c r="A704" s="2"/>
      <c r="B704" s="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7.100000000000001" customHeight="1">
      <c r="A705" s="2"/>
      <c r="B705" s="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7.100000000000001" customHeight="1">
      <c r="A706" s="2"/>
      <c r="B706" s="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7.100000000000001" customHeight="1">
      <c r="A707" s="2"/>
      <c r="B707" s="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7.100000000000001" customHeight="1">
      <c r="A708" s="2"/>
      <c r="B708" s="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7.100000000000001" customHeight="1">
      <c r="A709" s="2"/>
      <c r="B709" s="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7.100000000000001" customHeight="1">
      <c r="A710" s="2"/>
      <c r="B710" s="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7.100000000000001" customHeight="1">
      <c r="A711" s="2"/>
      <c r="B711" s="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7.100000000000001" customHeight="1">
      <c r="A712" s="2"/>
      <c r="B712" s="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7.100000000000001" customHeight="1">
      <c r="A713" s="2"/>
      <c r="B713" s="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7.100000000000001" customHeight="1">
      <c r="A714" s="2"/>
      <c r="B714" s="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7.100000000000001" customHeight="1">
      <c r="A715" s="2"/>
      <c r="B715" s="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7.100000000000001" customHeight="1">
      <c r="A716" s="2"/>
      <c r="B716" s="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7.100000000000001" customHeight="1">
      <c r="A717" s="2"/>
      <c r="B717" s="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7.100000000000001" customHeight="1">
      <c r="A718" s="2"/>
      <c r="B718" s="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7.100000000000001" customHeight="1">
      <c r="A719" s="2"/>
      <c r="B719" s="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7.100000000000001" customHeight="1">
      <c r="A720" s="2"/>
      <c r="B720" s="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7.100000000000001" customHeight="1">
      <c r="A721" s="2"/>
      <c r="B721" s="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7.100000000000001" customHeight="1">
      <c r="A722" s="2"/>
      <c r="B722" s="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7.100000000000001" customHeight="1">
      <c r="A723" s="2"/>
      <c r="B723" s="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7.100000000000001" customHeight="1">
      <c r="A724" s="2"/>
      <c r="B724" s="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7.100000000000001" customHeight="1">
      <c r="A725" s="2"/>
      <c r="B725" s="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7.100000000000001" customHeight="1">
      <c r="A726" s="2"/>
      <c r="B726" s="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7.100000000000001" customHeight="1">
      <c r="A727" s="2"/>
      <c r="B727" s="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7.100000000000001" customHeight="1">
      <c r="A728" s="2"/>
      <c r="B728" s="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7.100000000000001" customHeight="1">
      <c r="A729" s="2"/>
      <c r="B729" s="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7.100000000000001" customHeight="1">
      <c r="A730" s="2"/>
      <c r="B730" s="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7.100000000000001" customHeight="1">
      <c r="A731" s="2"/>
      <c r="B731" s="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7.100000000000001" customHeight="1">
      <c r="A732" s="2"/>
      <c r="B732" s="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7.100000000000001" customHeight="1">
      <c r="A733" s="2"/>
      <c r="B733" s="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7.100000000000001" customHeight="1">
      <c r="A734" s="2"/>
      <c r="B734" s="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7.100000000000001" customHeight="1">
      <c r="A735" s="2"/>
      <c r="B735" s="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7.100000000000001" customHeight="1">
      <c r="A736" s="2"/>
      <c r="B736" s="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7.100000000000001" customHeight="1">
      <c r="A737" s="2"/>
      <c r="B737" s="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7.100000000000001" customHeight="1">
      <c r="A738" s="2"/>
      <c r="B738" s="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7.100000000000001" customHeight="1">
      <c r="A739" s="2"/>
      <c r="B739" s="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7.100000000000001" customHeight="1">
      <c r="A740" s="2"/>
      <c r="B740" s="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7.100000000000001" customHeight="1">
      <c r="A741" s="2"/>
      <c r="B741" s="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7.100000000000001" customHeight="1">
      <c r="A742" s="2"/>
      <c r="B742" s="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7.100000000000001" customHeight="1">
      <c r="A743" s="2"/>
      <c r="B743" s="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7.100000000000001" customHeight="1">
      <c r="A744" s="2"/>
      <c r="B744" s="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7.100000000000001" customHeight="1">
      <c r="A745" s="2"/>
      <c r="B745" s="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7.100000000000001" customHeight="1">
      <c r="A746" s="2"/>
      <c r="B746" s="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7.100000000000001" customHeight="1">
      <c r="A747" s="2"/>
      <c r="B747" s="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7.100000000000001" customHeight="1">
      <c r="A748" s="2"/>
      <c r="B748" s="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7.100000000000001" customHeight="1">
      <c r="A749" s="2"/>
      <c r="B749" s="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7.100000000000001" customHeight="1">
      <c r="A750" s="2"/>
      <c r="B750" s="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7.100000000000001" customHeight="1">
      <c r="A751" s="2"/>
      <c r="B751" s="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7.100000000000001" customHeight="1">
      <c r="A752" s="2"/>
      <c r="B752" s="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7.100000000000001" customHeight="1">
      <c r="A753" s="2"/>
      <c r="B753" s="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7.100000000000001" customHeight="1">
      <c r="A754" s="2"/>
      <c r="B754" s="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7.100000000000001" customHeight="1">
      <c r="A755" s="2"/>
      <c r="B755" s="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7.100000000000001" customHeight="1">
      <c r="A756" s="2"/>
      <c r="B756" s="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7.100000000000001" customHeight="1">
      <c r="A757" s="2"/>
      <c r="B757" s="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7.100000000000001" customHeight="1">
      <c r="A758" s="2"/>
      <c r="B758" s="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7.100000000000001" customHeight="1">
      <c r="A759" s="2"/>
      <c r="B759" s="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7.100000000000001" customHeight="1">
      <c r="A760" s="2"/>
      <c r="B760" s="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7.100000000000001" customHeight="1">
      <c r="A761" s="2"/>
      <c r="B761" s="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7.100000000000001" customHeight="1">
      <c r="A762" s="2"/>
      <c r="B762" s="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7.100000000000001" customHeight="1">
      <c r="A763" s="2"/>
      <c r="B763" s="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7.100000000000001" customHeight="1">
      <c r="A764" s="2"/>
      <c r="B764" s="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7.100000000000001" customHeight="1">
      <c r="A765" s="2"/>
      <c r="B765" s="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7.100000000000001" customHeight="1">
      <c r="A766" s="2"/>
      <c r="B766" s="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7.100000000000001" customHeight="1">
      <c r="A767" s="2"/>
      <c r="B767" s="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7.100000000000001" customHeight="1">
      <c r="A768" s="2"/>
      <c r="B768" s="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7.100000000000001" customHeight="1">
      <c r="A769" s="2"/>
      <c r="B769" s="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7.100000000000001" customHeight="1">
      <c r="A770" s="2"/>
      <c r="B770" s="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7.100000000000001" customHeight="1">
      <c r="A771" s="2"/>
      <c r="B771" s="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7.100000000000001" customHeight="1">
      <c r="A772" s="2"/>
      <c r="B772" s="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7.100000000000001" customHeight="1">
      <c r="A773" s="2"/>
      <c r="B773" s="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7.100000000000001" customHeight="1">
      <c r="A774" s="2"/>
      <c r="B774" s="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7.100000000000001" customHeight="1">
      <c r="A775" s="2"/>
      <c r="B775" s="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7.100000000000001" customHeight="1">
      <c r="A776" s="2"/>
      <c r="B776" s="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7.100000000000001" customHeight="1">
      <c r="A777" s="2"/>
      <c r="B777" s="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7.100000000000001" customHeight="1">
      <c r="A778" s="2"/>
      <c r="B778" s="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7.100000000000001" customHeight="1">
      <c r="A779" s="2"/>
      <c r="B779" s="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7.100000000000001" customHeight="1">
      <c r="A780" s="2"/>
      <c r="B780" s="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7.100000000000001" customHeight="1">
      <c r="A781" s="2"/>
      <c r="B781" s="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7.100000000000001" customHeight="1">
      <c r="A782" s="2"/>
      <c r="B782" s="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7.100000000000001" customHeight="1">
      <c r="A783" s="2"/>
      <c r="B783" s="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7.100000000000001" customHeight="1">
      <c r="A784" s="2"/>
      <c r="B784" s="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7.100000000000001" customHeight="1">
      <c r="A785" s="2"/>
      <c r="B785" s="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7.100000000000001" customHeight="1">
      <c r="A786" s="2"/>
      <c r="B786" s="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7.100000000000001" customHeight="1">
      <c r="A787" s="2"/>
      <c r="B787" s="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7.100000000000001" customHeight="1">
      <c r="A788" s="2"/>
      <c r="B788" s="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7.100000000000001" customHeight="1">
      <c r="A789" s="2"/>
      <c r="B789" s="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7.100000000000001" customHeight="1">
      <c r="A790" s="2"/>
      <c r="B790" s="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7.100000000000001" customHeight="1">
      <c r="A791" s="2"/>
      <c r="B791" s="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7.100000000000001" customHeight="1">
      <c r="A792" s="2"/>
      <c r="B792" s="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7.100000000000001" customHeight="1">
      <c r="A793" s="2"/>
      <c r="B793" s="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7.100000000000001" customHeight="1">
      <c r="A794" s="2"/>
      <c r="B794" s="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7.100000000000001" customHeight="1">
      <c r="A795" s="2"/>
      <c r="B795" s="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7.100000000000001" customHeight="1">
      <c r="A796" s="2"/>
      <c r="B796" s="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7.100000000000001" customHeight="1">
      <c r="A797" s="2"/>
      <c r="B797" s="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7.100000000000001" customHeight="1">
      <c r="A798" s="2"/>
      <c r="B798" s="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7.100000000000001" customHeight="1">
      <c r="A799" s="2"/>
      <c r="B799" s="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7.100000000000001" customHeight="1">
      <c r="A800" s="2"/>
      <c r="B800" s="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7.100000000000001" customHeight="1">
      <c r="A801" s="2"/>
      <c r="B801" s="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7.100000000000001" customHeight="1">
      <c r="A802" s="2"/>
      <c r="B802" s="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7.100000000000001" customHeight="1">
      <c r="A803" s="2"/>
      <c r="B803" s="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7.100000000000001" customHeight="1">
      <c r="A804" s="2"/>
      <c r="B804" s="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7.100000000000001" customHeight="1">
      <c r="A805" s="2"/>
      <c r="B805" s="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7.100000000000001" customHeight="1">
      <c r="A806" s="2"/>
      <c r="B806" s="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7.100000000000001" customHeight="1">
      <c r="A807" s="2"/>
      <c r="B807" s="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7.100000000000001" customHeight="1">
      <c r="A808" s="2"/>
      <c r="B808" s="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7.100000000000001" customHeight="1">
      <c r="A809" s="2"/>
      <c r="B809" s="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7.100000000000001" customHeight="1">
      <c r="A810" s="2"/>
      <c r="B810" s="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7.100000000000001" customHeight="1">
      <c r="A811" s="2"/>
      <c r="B811" s="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7.100000000000001" customHeight="1">
      <c r="A812" s="2"/>
      <c r="B812" s="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7.100000000000001" customHeight="1">
      <c r="A813" s="2"/>
      <c r="B813" s="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7.100000000000001" customHeight="1">
      <c r="A814" s="2"/>
      <c r="B814" s="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7.100000000000001" customHeight="1">
      <c r="A815" s="2"/>
      <c r="B815" s="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7.100000000000001" customHeight="1">
      <c r="A816" s="2"/>
      <c r="B816" s="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7.100000000000001" customHeight="1">
      <c r="A817" s="2"/>
      <c r="B817" s="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7.100000000000001" customHeight="1">
      <c r="A818" s="2"/>
      <c r="B818" s="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7.100000000000001" customHeight="1">
      <c r="A819" s="2"/>
      <c r="B819" s="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7.100000000000001" customHeight="1">
      <c r="A820" s="2"/>
      <c r="B820" s="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7.100000000000001" customHeight="1">
      <c r="A821" s="2"/>
      <c r="B821" s="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7.100000000000001" customHeight="1">
      <c r="A822" s="2"/>
      <c r="B822" s="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7.100000000000001" customHeight="1">
      <c r="A823" s="2"/>
      <c r="B823" s="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7.100000000000001" customHeight="1">
      <c r="A824" s="2"/>
      <c r="B824" s="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7.100000000000001" customHeight="1">
      <c r="A825" s="2"/>
      <c r="B825" s="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7.100000000000001" customHeight="1">
      <c r="A826" s="2"/>
      <c r="B826" s="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7.100000000000001" customHeight="1">
      <c r="A827" s="2"/>
      <c r="B827" s="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7.100000000000001" customHeight="1">
      <c r="A828" s="2"/>
      <c r="B828" s="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7.100000000000001" customHeight="1">
      <c r="A829" s="2"/>
      <c r="B829" s="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7.100000000000001" customHeight="1">
      <c r="A830" s="2"/>
      <c r="B830" s="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7.100000000000001" customHeight="1">
      <c r="A831" s="2"/>
      <c r="B831" s="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7.100000000000001" customHeight="1">
      <c r="A832" s="2"/>
      <c r="B832" s="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7.100000000000001" customHeight="1">
      <c r="A833" s="2"/>
      <c r="B833" s="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7.100000000000001" customHeight="1">
      <c r="A834" s="2"/>
      <c r="B834" s="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7.100000000000001" customHeight="1">
      <c r="A835" s="2"/>
      <c r="B835" s="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7.100000000000001" customHeight="1">
      <c r="A836" s="2"/>
      <c r="B836" s="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7.100000000000001" customHeight="1">
      <c r="A837" s="2"/>
      <c r="B837" s="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7.100000000000001" customHeight="1">
      <c r="A838" s="2"/>
      <c r="B838" s="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7.100000000000001" customHeight="1">
      <c r="A839" s="2"/>
      <c r="B839" s="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7.100000000000001" customHeight="1">
      <c r="A840" s="2"/>
      <c r="B840" s="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7.100000000000001" customHeight="1">
      <c r="A841" s="2"/>
      <c r="B841" s="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7.100000000000001" customHeight="1">
      <c r="A842" s="2"/>
      <c r="B842" s="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7.100000000000001" customHeight="1">
      <c r="A843" s="2"/>
      <c r="B843" s="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7.100000000000001" customHeight="1">
      <c r="A844" s="2"/>
      <c r="B844" s="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7.100000000000001" customHeight="1">
      <c r="A845" s="2"/>
      <c r="B845" s="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7.100000000000001" customHeight="1">
      <c r="A846" s="2"/>
      <c r="B846" s="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7.100000000000001" customHeight="1">
      <c r="A847" s="2"/>
      <c r="B847" s="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7.100000000000001" customHeight="1">
      <c r="A848" s="2"/>
      <c r="B848" s="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7.100000000000001" customHeight="1">
      <c r="A849" s="2"/>
      <c r="B849" s="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7.100000000000001" customHeight="1">
      <c r="A850" s="2"/>
      <c r="B850" s="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7.100000000000001" customHeight="1">
      <c r="A851" s="2"/>
      <c r="B851" s="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7.100000000000001" customHeight="1">
      <c r="A852" s="2"/>
      <c r="B852" s="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7.100000000000001" customHeight="1">
      <c r="A853" s="2"/>
      <c r="B853" s="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7.100000000000001" customHeight="1">
      <c r="A854" s="2"/>
      <c r="B854" s="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7.100000000000001" customHeight="1">
      <c r="A855" s="2"/>
      <c r="B855" s="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7.100000000000001" customHeight="1">
      <c r="A856" s="2"/>
      <c r="B856" s="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7.100000000000001" customHeight="1">
      <c r="A857" s="2"/>
      <c r="B857" s="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7.100000000000001" customHeight="1">
      <c r="A858" s="2"/>
      <c r="B858" s="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7.100000000000001" customHeight="1">
      <c r="A859" s="2"/>
      <c r="B859" s="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7.100000000000001" customHeight="1">
      <c r="A860" s="2"/>
      <c r="B860" s="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7.100000000000001" customHeight="1">
      <c r="A861" s="2"/>
      <c r="B861" s="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7.100000000000001" customHeight="1">
      <c r="A862" s="2"/>
      <c r="B862" s="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7.100000000000001" customHeight="1">
      <c r="A863" s="2"/>
      <c r="B863" s="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7.100000000000001" customHeight="1">
      <c r="A864" s="2"/>
      <c r="B864" s="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7.100000000000001" customHeight="1">
      <c r="A865" s="2"/>
      <c r="B865" s="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7.100000000000001" customHeight="1">
      <c r="A866" s="2"/>
      <c r="B866" s="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7.100000000000001" customHeight="1">
      <c r="A867" s="2"/>
      <c r="B867" s="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7.100000000000001" customHeight="1">
      <c r="A868" s="2"/>
      <c r="B868" s="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7.100000000000001" customHeight="1">
      <c r="A869" s="2"/>
      <c r="B869" s="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7.100000000000001" customHeight="1">
      <c r="A870" s="2"/>
      <c r="B870" s="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7.100000000000001" customHeight="1">
      <c r="A871" s="2"/>
      <c r="B871" s="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7.100000000000001" customHeight="1">
      <c r="A872" s="2"/>
      <c r="B872" s="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7.100000000000001" customHeight="1">
      <c r="A873" s="2"/>
      <c r="B873" s="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7.100000000000001" customHeight="1">
      <c r="A874" s="2"/>
      <c r="B874" s="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7.100000000000001" customHeight="1">
      <c r="A875" s="2"/>
      <c r="B875" s="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7.100000000000001" customHeight="1">
      <c r="A876" s="2"/>
      <c r="B876" s="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7.100000000000001" customHeight="1">
      <c r="A877" s="2"/>
      <c r="B877" s="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7.100000000000001" customHeight="1">
      <c r="A878" s="2"/>
      <c r="B878" s="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7.100000000000001" customHeight="1">
      <c r="A879" s="2"/>
      <c r="B879" s="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7.100000000000001" customHeight="1">
      <c r="A880" s="2"/>
      <c r="B880" s="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7.100000000000001" customHeight="1">
      <c r="A881" s="2"/>
      <c r="B881" s="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7.100000000000001" customHeight="1">
      <c r="A882" s="2"/>
      <c r="B882" s="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7.100000000000001" customHeight="1">
      <c r="A883" s="2"/>
      <c r="B883" s="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7.100000000000001" customHeight="1">
      <c r="A884" s="2"/>
      <c r="B884" s="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7.100000000000001" customHeight="1">
      <c r="A885" s="2"/>
      <c r="B885" s="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7.100000000000001" customHeight="1">
      <c r="A886" s="2"/>
      <c r="B886" s="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7.100000000000001" customHeight="1">
      <c r="A887" s="2"/>
      <c r="B887" s="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7.100000000000001" customHeight="1">
      <c r="A888" s="2"/>
      <c r="B888" s="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7.100000000000001" customHeight="1">
      <c r="A889" s="2"/>
      <c r="B889" s="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7.100000000000001" customHeight="1">
      <c r="A890" s="2"/>
      <c r="B890" s="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7.100000000000001" customHeight="1">
      <c r="A891" s="2"/>
      <c r="B891" s="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7.100000000000001" customHeight="1">
      <c r="A892" s="2"/>
      <c r="B892" s="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7.100000000000001" customHeight="1">
      <c r="A893" s="2"/>
      <c r="B893" s="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7.100000000000001" customHeight="1">
      <c r="A894" s="2"/>
      <c r="B894" s="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7.100000000000001" customHeight="1">
      <c r="A895" s="2"/>
      <c r="B895" s="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7.100000000000001" customHeight="1">
      <c r="A896" s="2"/>
      <c r="B896" s="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7.100000000000001" customHeight="1">
      <c r="A897" s="2"/>
      <c r="B897" s="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7.100000000000001" customHeight="1">
      <c r="A898" s="2"/>
      <c r="B898" s="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7.100000000000001" customHeight="1">
      <c r="A899" s="2"/>
      <c r="B899" s="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7.100000000000001" customHeight="1">
      <c r="A900" s="2"/>
      <c r="B900" s="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7.100000000000001" customHeight="1">
      <c r="A901" s="2"/>
      <c r="B901" s="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7.100000000000001" customHeight="1">
      <c r="A902" s="2"/>
      <c r="B902" s="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7.100000000000001" customHeight="1">
      <c r="A903" s="2"/>
      <c r="B903" s="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7.100000000000001" customHeight="1">
      <c r="A904" s="2"/>
      <c r="B904" s="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7.100000000000001" customHeight="1">
      <c r="A905" s="2"/>
      <c r="B905" s="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7.100000000000001" customHeight="1">
      <c r="A906" s="2"/>
      <c r="B906" s="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7.100000000000001" customHeight="1">
      <c r="A907" s="2"/>
      <c r="B907" s="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7.100000000000001" customHeight="1">
      <c r="A908" s="2"/>
      <c r="B908" s="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7.100000000000001" customHeight="1">
      <c r="A909" s="2"/>
      <c r="B909" s="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7.100000000000001" customHeight="1">
      <c r="A910" s="2"/>
      <c r="B910" s="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7.100000000000001" customHeight="1">
      <c r="A911" s="2"/>
      <c r="B911" s="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7.100000000000001" customHeight="1">
      <c r="A912" s="2"/>
      <c r="B912" s="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7.100000000000001" customHeight="1">
      <c r="A913" s="2"/>
      <c r="B913" s="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7.100000000000001" customHeight="1">
      <c r="A914" s="2"/>
      <c r="B914" s="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7.100000000000001" customHeight="1">
      <c r="A915" s="2"/>
      <c r="B915" s="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7.100000000000001" customHeight="1">
      <c r="A916" s="2"/>
      <c r="B916" s="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7.100000000000001" customHeight="1">
      <c r="A917" s="2"/>
      <c r="B917" s="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7.100000000000001" customHeight="1">
      <c r="A918" s="2"/>
      <c r="B918" s="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7.100000000000001" customHeight="1">
      <c r="A919" s="2"/>
      <c r="B919" s="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7.100000000000001" customHeight="1">
      <c r="A920" s="2"/>
      <c r="B920" s="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7.100000000000001" customHeight="1">
      <c r="A921" s="2"/>
      <c r="B921" s="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7.100000000000001" customHeight="1">
      <c r="A922" s="2"/>
      <c r="B922" s="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7.100000000000001" customHeight="1">
      <c r="A923" s="2"/>
      <c r="B923" s="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7.100000000000001" customHeight="1">
      <c r="A924" s="2"/>
      <c r="B924" s="2"/>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7.100000000000001" customHeight="1">
      <c r="A925" s="2"/>
      <c r="B925" s="2"/>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7.100000000000001" customHeight="1">
      <c r="A926" s="2"/>
      <c r="B926" s="2"/>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7.100000000000001" customHeight="1">
      <c r="A927" s="2"/>
      <c r="B927" s="2"/>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7.100000000000001" customHeight="1">
      <c r="A928" s="2"/>
      <c r="B928" s="2"/>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7.100000000000001" customHeight="1">
      <c r="A929" s="2"/>
      <c r="B929" s="2"/>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7.100000000000001" customHeight="1">
      <c r="A930" s="2"/>
      <c r="B930" s="2"/>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7.100000000000001" customHeight="1">
      <c r="A931" s="2"/>
      <c r="B931" s="2"/>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7.100000000000001" customHeight="1">
      <c r="A932" s="2"/>
      <c r="B932" s="2"/>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7.100000000000001" customHeight="1">
      <c r="A933" s="2"/>
      <c r="B933" s="2"/>
      <c r="C933" s="1"/>
      <c r="D933" s="1"/>
      <c r="E933" s="1"/>
      <c r="F933" s="1"/>
      <c r="G933" s="1"/>
      <c r="H933" s="1"/>
      <c r="I933" s="1"/>
      <c r="J933" s="1"/>
      <c r="K933" s="1"/>
      <c r="L933" s="1"/>
      <c r="M933" s="1"/>
      <c r="N933" s="1"/>
      <c r="O933" s="1"/>
      <c r="P933" s="1"/>
      <c r="Q933" s="1"/>
      <c r="R933" s="1"/>
      <c r="S933" s="1"/>
      <c r="T933" s="1"/>
      <c r="U933" s="1"/>
      <c r="V933" s="1"/>
      <c r="W933" s="1"/>
      <c r="X933" s="1"/>
      <c r="Y933" s="1"/>
      <c r="Z933" s="1"/>
    </row>
  </sheetData>
  <mergeCells count="241">
    <mergeCell ref="S29:V29"/>
    <mergeCell ref="S30:V30"/>
    <mergeCell ref="S31:V31"/>
    <mergeCell ref="S32:V32"/>
    <mergeCell ref="S33:V33"/>
    <mergeCell ref="B78:F78"/>
    <mergeCell ref="H78:N78"/>
    <mergeCell ref="C79:N79"/>
    <mergeCell ref="C83:N83"/>
    <mergeCell ref="C50:H50"/>
    <mergeCell ref="I50:N50"/>
    <mergeCell ref="C51:H51"/>
    <mergeCell ref="I51:N51"/>
    <mergeCell ref="C52:H52"/>
    <mergeCell ref="I52:N52"/>
    <mergeCell ref="C66:H66"/>
    <mergeCell ref="C67:H67"/>
    <mergeCell ref="C68:H68"/>
    <mergeCell ref="I66:N66"/>
    <mergeCell ref="I67:N67"/>
    <mergeCell ref="I68:N68"/>
    <mergeCell ref="C73:N73"/>
    <mergeCell ref="C74:N74"/>
    <mergeCell ref="C75:N75"/>
    <mergeCell ref="C76:N76"/>
    <mergeCell ref="C80:N80"/>
    <mergeCell ref="C81:N81"/>
    <mergeCell ref="C82:N82"/>
    <mergeCell ref="C87:N87"/>
    <mergeCell ref="C88:N88"/>
    <mergeCell ref="C84:N84"/>
    <mergeCell ref="C85:N85"/>
    <mergeCell ref="C86:N86"/>
    <mergeCell ref="C32:F32"/>
    <mergeCell ref="G32:H32"/>
    <mergeCell ref="I32:J32"/>
    <mergeCell ref="C33:F33"/>
    <mergeCell ref="G33:H33"/>
    <mergeCell ref="I33:J33"/>
    <mergeCell ref="B71:F71"/>
    <mergeCell ref="H71:N71"/>
    <mergeCell ref="C72:N72"/>
    <mergeCell ref="I63:N63"/>
    <mergeCell ref="C63:H63"/>
    <mergeCell ref="C64:H64"/>
    <mergeCell ref="C65:H65"/>
    <mergeCell ref="I64:N64"/>
    <mergeCell ref="I65:N65"/>
    <mergeCell ref="C61:H61"/>
    <mergeCell ref="C62:H62"/>
    <mergeCell ref="C54:H54"/>
    <mergeCell ref="C49:H49"/>
    <mergeCell ref="C55:H55"/>
    <mergeCell ref="C56:H56"/>
    <mergeCell ref="C57:H57"/>
    <mergeCell ref="C58:H58"/>
    <mergeCell ref="I56:N56"/>
    <mergeCell ref="G31:H31"/>
    <mergeCell ref="I31:J31"/>
    <mergeCell ref="C29:F29"/>
    <mergeCell ref="G29:H29"/>
    <mergeCell ref="I29:J29"/>
    <mergeCell ref="C30:F30"/>
    <mergeCell ref="G30:H30"/>
    <mergeCell ref="I30:J30"/>
    <mergeCell ref="C31:F31"/>
    <mergeCell ref="I99:N99"/>
    <mergeCell ref="C99:H99"/>
    <mergeCell ref="C100:H100"/>
    <mergeCell ref="I100:N100"/>
    <mergeCell ref="C101:H101"/>
    <mergeCell ref="I101:N101"/>
    <mergeCell ref="C102:H102"/>
    <mergeCell ref="I102:N102"/>
    <mergeCell ref="B112:F112"/>
    <mergeCell ref="H112:N112"/>
    <mergeCell ref="C109:H109"/>
    <mergeCell ref="J109:N109"/>
    <mergeCell ref="C110:H110"/>
    <mergeCell ref="I110:N110"/>
    <mergeCell ref="C94:H94"/>
    <mergeCell ref="I94:L94"/>
    <mergeCell ref="M94:N94"/>
    <mergeCell ref="B96:F96"/>
    <mergeCell ref="H96:N96"/>
    <mergeCell ref="C97:H97"/>
    <mergeCell ref="J97:N97"/>
    <mergeCell ref="C98:H98"/>
    <mergeCell ref="I98:N98"/>
    <mergeCell ref="I92:L92"/>
    <mergeCell ref="M92:N92"/>
    <mergeCell ref="B90:F90"/>
    <mergeCell ref="H90:N90"/>
    <mergeCell ref="C91:H91"/>
    <mergeCell ref="I91:L91"/>
    <mergeCell ref="M91:N91"/>
    <mergeCell ref="C92:H92"/>
    <mergeCell ref="C93:H93"/>
    <mergeCell ref="I93:L93"/>
    <mergeCell ref="M93:N93"/>
    <mergeCell ref="D130:N130"/>
    <mergeCell ref="D131:N131"/>
    <mergeCell ref="D132:N132"/>
    <mergeCell ref="H135:N135"/>
    <mergeCell ref="C142:F142"/>
    <mergeCell ref="D133:F133"/>
    <mergeCell ref="D134:F134"/>
    <mergeCell ref="B152:F152"/>
    <mergeCell ref="B153:F153"/>
    <mergeCell ref="C135:F135"/>
    <mergeCell ref="D136:F136"/>
    <mergeCell ref="D137:F137"/>
    <mergeCell ref="D138:F138"/>
    <mergeCell ref="D139:F139"/>
    <mergeCell ref="D140:F140"/>
    <mergeCell ref="D141:F141"/>
    <mergeCell ref="H153:N153"/>
    <mergeCell ref="H136:N136"/>
    <mergeCell ref="H137:N137"/>
    <mergeCell ref="H138:N138"/>
    <mergeCell ref="H139:N139"/>
    <mergeCell ref="H140:N140"/>
    <mergeCell ref="H141:N141"/>
    <mergeCell ref="H142:N142"/>
    <mergeCell ref="C122:F122"/>
    <mergeCell ref="H122:N122"/>
    <mergeCell ref="D123:N123"/>
    <mergeCell ref="D124:N124"/>
    <mergeCell ref="D126:N126"/>
    <mergeCell ref="C127:F127"/>
    <mergeCell ref="H127:N127"/>
    <mergeCell ref="D128:N128"/>
    <mergeCell ref="C129:F129"/>
    <mergeCell ref="H129:N129"/>
    <mergeCell ref="C116:F116"/>
    <mergeCell ref="H116:N116"/>
    <mergeCell ref="D117:N117"/>
    <mergeCell ref="D118:N118"/>
    <mergeCell ref="D119:N119"/>
    <mergeCell ref="D115:N115"/>
    <mergeCell ref="C103:H103"/>
    <mergeCell ref="I103:N103"/>
    <mergeCell ref="C104:H104"/>
    <mergeCell ref="I104:N104"/>
    <mergeCell ref="C105:H105"/>
    <mergeCell ref="I105:N105"/>
    <mergeCell ref="I106:N106"/>
    <mergeCell ref="C106:H106"/>
    <mergeCell ref="B108:F108"/>
    <mergeCell ref="H108:N108"/>
    <mergeCell ref="C113:F113"/>
    <mergeCell ref="H113:N113"/>
    <mergeCell ref="D114:N114"/>
    <mergeCell ref="I57:N57"/>
    <mergeCell ref="I58:N58"/>
    <mergeCell ref="B60:F60"/>
    <mergeCell ref="H60:N60"/>
    <mergeCell ref="I61:N61"/>
    <mergeCell ref="I62:N62"/>
    <mergeCell ref="I54:N54"/>
    <mergeCell ref="I55:N55"/>
    <mergeCell ref="C41:H41"/>
    <mergeCell ref="I41:N41"/>
    <mergeCell ref="C42:H42"/>
    <mergeCell ref="I42:N42"/>
    <mergeCell ref="I43:N43"/>
    <mergeCell ref="C43:H43"/>
    <mergeCell ref="C44:H44"/>
    <mergeCell ref="C45:H45"/>
    <mergeCell ref="C46:H46"/>
    <mergeCell ref="B48:F48"/>
    <mergeCell ref="H48:N48"/>
    <mergeCell ref="I44:N44"/>
    <mergeCell ref="I45:N45"/>
    <mergeCell ref="I46:N46"/>
    <mergeCell ref="I49:N49"/>
    <mergeCell ref="C53:H53"/>
    <mergeCell ref="I53:N53"/>
    <mergeCell ref="E22:N22"/>
    <mergeCell ref="H23:N23"/>
    <mergeCell ref="H24:N24"/>
    <mergeCell ref="H37:N37"/>
    <mergeCell ref="C38:H38"/>
    <mergeCell ref="J38:N38"/>
    <mergeCell ref="C39:H39"/>
    <mergeCell ref="I39:N39"/>
    <mergeCell ref="C40:H40"/>
    <mergeCell ref="I40:N40"/>
    <mergeCell ref="C23:F23"/>
    <mergeCell ref="B24:F24"/>
    <mergeCell ref="C25:F25"/>
    <mergeCell ref="G25:H25"/>
    <mergeCell ref="I25:J25"/>
    <mergeCell ref="G26:H26"/>
    <mergeCell ref="I26:J26"/>
    <mergeCell ref="C26:F26"/>
    <mergeCell ref="C27:F27"/>
    <mergeCell ref="G27:H27"/>
    <mergeCell ref="I27:J27"/>
    <mergeCell ref="B37:F37"/>
    <mergeCell ref="B34:M34"/>
    <mergeCell ref="C28:F28"/>
    <mergeCell ref="G28:H28"/>
    <mergeCell ref="I28:J28"/>
    <mergeCell ref="H14:N14"/>
    <mergeCell ref="H15:N15"/>
    <mergeCell ref="H16:N16"/>
    <mergeCell ref="H17:N17"/>
    <mergeCell ref="E18:N18"/>
    <mergeCell ref="E19:N19"/>
    <mergeCell ref="D20:F20"/>
    <mergeCell ref="H20:N20"/>
    <mergeCell ref="E21:N21"/>
    <mergeCell ref="B14:F14"/>
    <mergeCell ref="C15:F15"/>
    <mergeCell ref="C16:F16"/>
    <mergeCell ref="D17:F17"/>
    <mergeCell ref="B35:M35"/>
    <mergeCell ref="H5:N5"/>
    <mergeCell ref="H6:N6"/>
    <mergeCell ref="A1:N1"/>
    <mergeCell ref="B3:F3"/>
    <mergeCell ref="H3:N3"/>
    <mergeCell ref="B4:F4"/>
    <mergeCell ref="H4:N4"/>
    <mergeCell ref="B5:F5"/>
    <mergeCell ref="C6:F6"/>
    <mergeCell ref="H7:N7"/>
    <mergeCell ref="C8:F8"/>
    <mergeCell ref="H8:N8"/>
    <mergeCell ref="C9:F9"/>
    <mergeCell ref="H9:N9"/>
    <mergeCell ref="H10:N10"/>
    <mergeCell ref="H11:N11"/>
    <mergeCell ref="H12:N12"/>
    <mergeCell ref="H13:N13"/>
    <mergeCell ref="C10:F10"/>
    <mergeCell ref="C11:F11"/>
    <mergeCell ref="C12:F12"/>
    <mergeCell ref="B13:F13"/>
    <mergeCell ref="C7:F7"/>
  </mergeCells>
  <pageMargins left="0.39" right="0.37" top="0.59055118110236227" bottom="0.59055118110236227" header="0" footer="0"/>
  <pageSetup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96B0"/>
  </sheetPr>
  <dimension ref="A1:Z941"/>
  <sheetViews>
    <sheetView topLeftCell="B27" workbookViewId="0">
      <selection activeCell="Q31" sqref="Q31:S31"/>
    </sheetView>
  </sheetViews>
  <sheetFormatPr defaultColWidth="14.42578125" defaultRowHeight="15" customHeight="1"/>
  <cols>
    <col min="1" max="1" width="3.7109375" customWidth="1"/>
    <col min="2" max="2" width="3.5703125" customWidth="1"/>
    <col min="3" max="3" width="3.140625" customWidth="1"/>
    <col min="4" max="4" width="2.42578125" customWidth="1"/>
    <col min="5" max="5" width="1.42578125" customWidth="1"/>
    <col min="6" max="6" width="23.28515625" customWidth="1"/>
    <col min="7" max="7" width="1.7109375" customWidth="1"/>
    <col min="8" max="8" width="18.42578125" customWidth="1"/>
    <col min="9" max="9" width="1.7109375" customWidth="1"/>
    <col min="10" max="10" width="8.42578125" customWidth="1"/>
    <col min="11" max="11" width="10.42578125" customWidth="1"/>
    <col min="12" max="12" width="17.28515625" customWidth="1"/>
    <col min="13" max="13" width="10.140625" customWidth="1"/>
    <col min="14" max="14" width="14" customWidth="1"/>
    <col min="15" max="26" width="8.7109375" customWidth="1"/>
  </cols>
  <sheetData>
    <row r="1" spans="1:26" ht="15" customHeight="1">
      <c r="A1" s="62" t="s">
        <v>0</v>
      </c>
      <c r="B1" s="61"/>
      <c r="C1" s="61"/>
      <c r="D1" s="61"/>
      <c r="E1" s="61"/>
      <c r="F1" s="61"/>
      <c r="G1" s="61"/>
      <c r="H1" s="61"/>
      <c r="I1" s="61"/>
      <c r="J1" s="61"/>
      <c r="K1" s="61"/>
      <c r="L1" s="61"/>
      <c r="M1" s="61"/>
      <c r="N1" s="61"/>
      <c r="O1" s="1"/>
      <c r="P1" s="1"/>
      <c r="Q1" s="1"/>
      <c r="R1" s="1"/>
      <c r="S1" s="1"/>
      <c r="T1" s="1"/>
      <c r="U1" s="1"/>
      <c r="V1" s="1"/>
      <c r="W1" s="1"/>
      <c r="X1" s="1"/>
      <c r="Y1" s="1"/>
      <c r="Z1" s="1"/>
    </row>
    <row r="2" spans="1:26" ht="13.5" customHeight="1">
      <c r="A2" s="2"/>
      <c r="B2" s="2"/>
      <c r="C2" s="1"/>
      <c r="D2" s="1"/>
      <c r="E2" s="1"/>
      <c r="F2" s="1"/>
      <c r="G2" s="1"/>
      <c r="H2" s="1"/>
      <c r="I2" s="1"/>
      <c r="J2" s="1"/>
      <c r="K2" s="1"/>
      <c r="L2" s="1"/>
      <c r="M2" s="1"/>
      <c r="N2" s="1"/>
      <c r="O2" s="1"/>
      <c r="P2" s="1"/>
      <c r="Q2" s="1"/>
      <c r="R2" s="1"/>
      <c r="S2" s="1"/>
      <c r="T2" s="1"/>
      <c r="U2" s="1"/>
      <c r="V2" s="1"/>
      <c r="W2" s="1"/>
      <c r="X2" s="1"/>
      <c r="Y2" s="1"/>
      <c r="Z2" s="1"/>
    </row>
    <row r="3" spans="1:26" ht="14.25" customHeight="1">
      <c r="A3" s="2" t="s">
        <v>1</v>
      </c>
      <c r="B3" s="63" t="s">
        <v>2</v>
      </c>
      <c r="C3" s="61"/>
      <c r="D3" s="61"/>
      <c r="E3" s="61"/>
      <c r="F3" s="61"/>
      <c r="G3" s="2" t="s">
        <v>3</v>
      </c>
      <c r="H3" s="64" t="s">
        <v>313</v>
      </c>
      <c r="I3" s="61"/>
      <c r="J3" s="61"/>
      <c r="K3" s="61"/>
      <c r="L3" s="61"/>
      <c r="M3" s="61"/>
      <c r="N3" s="61"/>
      <c r="O3" s="1"/>
      <c r="P3" s="1"/>
      <c r="Q3" s="1"/>
      <c r="R3" s="1"/>
      <c r="S3" s="1"/>
      <c r="T3" s="1"/>
      <c r="U3" s="1"/>
      <c r="V3" s="1"/>
      <c r="W3" s="1"/>
      <c r="X3" s="1"/>
      <c r="Y3" s="1"/>
      <c r="Z3" s="1"/>
    </row>
    <row r="4" spans="1:26" ht="14.25" customHeight="1">
      <c r="A4" s="2" t="s">
        <v>4</v>
      </c>
      <c r="B4" s="63" t="s">
        <v>5</v>
      </c>
      <c r="C4" s="61"/>
      <c r="D4" s="61"/>
      <c r="E4" s="61"/>
      <c r="F4" s="61"/>
      <c r="G4" s="2" t="s">
        <v>3</v>
      </c>
      <c r="H4" s="60" t="s">
        <v>6</v>
      </c>
      <c r="I4" s="61"/>
      <c r="J4" s="61"/>
      <c r="K4" s="61"/>
      <c r="L4" s="61"/>
      <c r="M4" s="61"/>
      <c r="N4" s="61"/>
      <c r="O4" s="1"/>
      <c r="P4" s="1"/>
      <c r="Q4" s="1"/>
      <c r="R4" s="1"/>
      <c r="S4" s="1"/>
      <c r="T4" s="1"/>
      <c r="U4" s="1"/>
      <c r="V4" s="1"/>
      <c r="W4" s="1"/>
      <c r="X4" s="1"/>
      <c r="Y4" s="1"/>
      <c r="Z4" s="1"/>
    </row>
    <row r="5" spans="1:26" ht="14.25" customHeight="1">
      <c r="A5" s="2" t="s">
        <v>7</v>
      </c>
      <c r="B5" s="63" t="s">
        <v>8</v>
      </c>
      <c r="C5" s="61"/>
      <c r="D5" s="61"/>
      <c r="E5" s="61"/>
      <c r="F5" s="61"/>
      <c r="G5" s="2" t="s">
        <v>3</v>
      </c>
      <c r="H5" s="64" t="s">
        <v>238</v>
      </c>
      <c r="I5" s="70"/>
      <c r="J5" s="70"/>
      <c r="K5" s="70"/>
      <c r="L5" s="70"/>
      <c r="M5" s="70"/>
      <c r="N5" s="70"/>
      <c r="O5" s="1"/>
      <c r="P5" s="1"/>
      <c r="Q5" s="1"/>
      <c r="R5" s="1"/>
      <c r="S5" s="1"/>
      <c r="T5" s="1"/>
      <c r="U5" s="1"/>
      <c r="V5" s="1"/>
      <c r="W5" s="1"/>
      <c r="X5" s="1"/>
      <c r="Y5" s="1"/>
      <c r="Z5" s="1"/>
    </row>
    <row r="6" spans="1:26" ht="14.25" customHeight="1">
      <c r="A6" s="2"/>
      <c r="B6" s="2" t="s">
        <v>9</v>
      </c>
      <c r="C6" s="63" t="s">
        <v>10</v>
      </c>
      <c r="D6" s="61"/>
      <c r="E6" s="61"/>
      <c r="F6" s="61"/>
      <c r="G6" s="2" t="s">
        <v>3</v>
      </c>
      <c r="H6" s="60" t="s">
        <v>6</v>
      </c>
      <c r="I6" s="61"/>
      <c r="J6" s="61"/>
      <c r="K6" s="61"/>
      <c r="L6" s="61"/>
      <c r="M6" s="61"/>
      <c r="N6" s="61"/>
      <c r="O6" s="1"/>
      <c r="P6" s="1"/>
      <c r="Q6" s="1"/>
      <c r="R6" s="1"/>
      <c r="S6" s="1"/>
      <c r="T6" s="1"/>
      <c r="U6" s="1"/>
      <c r="V6" s="1"/>
      <c r="W6" s="1"/>
      <c r="X6" s="1"/>
      <c r="Y6" s="1"/>
      <c r="Z6" s="1"/>
    </row>
    <row r="7" spans="1:26" ht="14.25" customHeight="1">
      <c r="A7" s="2"/>
      <c r="B7" s="2" t="s">
        <v>11</v>
      </c>
      <c r="C7" s="63" t="s">
        <v>12</v>
      </c>
      <c r="D7" s="61"/>
      <c r="E7" s="61"/>
      <c r="F7" s="61"/>
      <c r="G7" s="2" t="s">
        <v>3</v>
      </c>
      <c r="H7" s="60" t="s">
        <v>6</v>
      </c>
      <c r="I7" s="61"/>
      <c r="J7" s="61"/>
      <c r="K7" s="61"/>
      <c r="L7" s="61"/>
      <c r="M7" s="61"/>
      <c r="N7" s="61"/>
      <c r="O7" s="1"/>
      <c r="P7" s="1"/>
      <c r="Q7" s="1"/>
      <c r="R7" s="1"/>
      <c r="S7" s="1"/>
      <c r="T7" s="1"/>
      <c r="U7" s="1"/>
      <c r="V7" s="1"/>
      <c r="W7" s="1"/>
      <c r="X7" s="1"/>
      <c r="Y7" s="1"/>
      <c r="Z7" s="1"/>
    </row>
    <row r="8" spans="1:26" ht="14.25" customHeight="1">
      <c r="A8" s="2"/>
      <c r="B8" s="2" t="s">
        <v>13</v>
      </c>
      <c r="C8" s="63" t="s">
        <v>14</v>
      </c>
      <c r="D8" s="61"/>
      <c r="E8" s="61"/>
      <c r="F8" s="61"/>
      <c r="G8" s="2" t="s">
        <v>3</v>
      </c>
      <c r="H8" s="64" t="s">
        <v>312</v>
      </c>
      <c r="I8" s="61"/>
      <c r="J8" s="61"/>
      <c r="K8" s="61"/>
      <c r="L8" s="61"/>
      <c r="M8" s="61"/>
      <c r="N8" s="61"/>
      <c r="O8" s="1"/>
      <c r="P8" s="1"/>
      <c r="Q8" s="1"/>
      <c r="R8" s="1"/>
      <c r="S8" s="1"/>
      <c r="T8" s="1"/>
      <c r="U8" s="1"/>
      <c r="V8" s="1"/>
      <c r="W8" s="1"/>
      <c r="X8" s="1"/>
      <c r="Y8" s="1"/>
      <c r="Z8" s="1"/>
    </row>
    <row r="9" spans="1:26" ht="14.25" customHeight="1">
      <c r="A9" s="2"/>
      <c r="B9" s="2" t="s">
        <v>15</v>
      </c>
      <c r="C9" s="63" t="s">
        <v>16</v>
      </c>
      <c r="D9" s="61"/>
      <c r="E9" s="61"/>
      <c r="F9" s="61"/>
      <c r="G9" s="2" t="s">
        <v>3</v>
      </c>
      <c r="H9" s="64" t="s">
        <v>239</v>
      </c>
      <c r="I9" s="61"/>
      <c r="J9" s="61"/>
      <c r="K9" s="61"/>
      <c r="L9" s="61"/>
      <c r="M9" s="61"/>
      <c r="N9" s="61"/>
      <c r="O9" s="1"/>
      <c r="P9" s="1"/>
      <c r="Q9" s="1"/>
      <c r="R9" s="1"/>
      <c r="S9" s="1"/>
      <c r="T9" s="1"/>
      <c r="U9" s="1"/>
      <c r="V9" s="1"/>
      <c r="W9" s="1"/>
      <c r="X9" s="1"/>
      <c r="Y9" s="1"/>
      <c r="Z9" s="1"/>
    </row>
    <row r="10" spans="1:26" ht="14.25" customHeight="1">
      <c r="A10" s="2"/>
      <c r="B10" s="2" t="s">
        <v>17</v>
      </c>
      <c r="C10" s="63" t="s">
        <v>18</v>
      </c>
      <c r="D10" s="61"/>
      <c r="E10" s="61"/>
      <c r="F10" s="61"/>
      <c r="G10" s="2" t="s">
        <v>3</v>
      </c>
      <c r="H10" s="63"/>
      <c r="I10" s="61"/>
      <c r="J10" s="61"/>
      <c r="K10" s="61"/>
      <c r="L10" s="61"/>
      <c r="M10" s="61"/>
      <c r="N10" s="61"/>
      <c r="O10" s="1"/>
      <c r="P10" s="1"/>
      <c r="Q10" s="1"/>
      <c r="R10" s="1"/>
      <c r="S10" s="1"/>
      <c r="T10" s="1"/>
      <c r="U10" s="1"/>
      <c r="V10" s="1"/>
      <c r="W10" s="1"/>
      <c r="X10" s="1"/>
      <c r="Y10" s="1"/>
      <c r="Z10" s="1"/>
    </row>
    <row r="11" spans="1:26" ht="14.25" customHeight="1">
      <c r="A11" s="2"/>
      <c r="B11" s="2" t="s">
        <v>19</v>
      </c>
      <c r="C11" s="63" t="s">
        <v>20</v>
      </c>
      <c r="D11" s="61"/>
      <c r="E11" s="61"/>
      <c r="F11" s="61"/>
      <c r="G11" s="2" t="s">
        <v>3</v>
      </c>
      <c r="H11" s="63"/>
      <c r="I11" s="61"/>
      <c r="J11" s="61"/>
      <c r="K11" s="61"/>
      <c r="L11" s="61"/>
      <c r="M11" s="61"/>
      <c r="N11" s="61"/>
      <c r="O11" s="1"/>
      <c r="P11" s="1"/>
      <c r="Q11" s="1"/>
      <c r="R11" s="1"/>
      <c r="S11" s="1"/>
      <c r="T11" s="1"/>
      <c r="U11" s="1"/>
      <c r="V11" s="1"/>
      <c r="W11" s="1"/>
      <c r="X11" s="1"/>
      <c r="Y11" s="1"/>
      <c r="Z11" s="1"/>
    </row>
    <row r="12" spans="1:26" ht="14.25" customHeight="1">
      <c r="A12" s="2"/>
      <c r="B12" s="2" t="s">
        <v>21</v>
      </c>
      <c r="C12" s="63" t="s">
        <v>22</v>
      </c>
      <c r="D12" s="61"/>
      <c r="E12" s="61"/>
      <c r="F12" s="61"/>
      <c r="G12" s="2" t="s">
        <v>3</v>
      </c>
      <c r="H12" s="64" t="s">
        <v>313</v>
      </c>
      <c r="I12" s="61"/>
      <c r="J12" s="61"/>
      <c r="K12" s="61"/>
      <c r="L12" s="61"/>
      <c r="M12" s="61"/>
      <c r="N12" s="61"/>
      <c r="O12" s="1"/>
      <c r="P12" s="1"/>
      <c r="Q12" s="1"/>
      <c r="R12" s="1"/>
      <c r="S12" s="1"/>
      <c r="T12" s="1"/>
      <c r="U12" s="1"/>
      <c r="V12" s="1"/>
      <c r="W12" s="1"/>
      <c r="X12" s="1"/>
      <c r="Y12" s="1"/>
      <c r="Z12" s="1"/>
    </row>
    <row r="13" spans="1:26" ht="32.25" customHeight="1">
      <c r="A13" s="2" t="s">
        <v>23</v>
      </c>
      <c r="B13" s="63" t="s">
        <v>24</v>
      </c>
      <c r="C13" s="61"/>
      <c r="D13" s="61"/>
      <c r="E13" s="61"/>
      <c r="F13" s="61"/>
      <c r="G13" s="2" t="s">
        <v>3</v>
      </c>
      <c r="H13" s="64" t="s">
        <v>381</v>
      </c>
      <c r="I13" s="61"/>
      <c r="J13" s="61"/>
      <c r="K13" s="61"/>
      <c r="L13" s="61"/>
      <c r="M13" s="61"/>
      <c r="N13" s="61"/>
      <c r="O13" s="1"/>
      <c r="P13" s="1"/>
      <c r="Q13" s="1"/>
      <c r="R13" s="1"/>
      <c r="S13" s="1"/>
      <c r="T13" s="1"/>
      <c r="U13" s="1"/>
      <c r="V13" s="1"/>
      <c r="W13" s="1"/>
      <c r="X13" s="1"/>
      <c r="Y13" s="1"/>
      <c r="Z13" s="1"/>
    </row>
    <row r="14" spans="1:26" ht="14.25" customHeight="1">
      <c r="A14" s="2" t="s">
        <v>25</v>
      </c>
      <c r="B14" s="63" t="s">
        <v>26</v>
      </c>
      <c r="C14" s="61"/>
      <c r="D14" s="61"/>
      <c r="E14" s="61"/>
      <c r="F14" s="61"/>
      <c r="G14" s="2" t="s">
        <v>3</v>
      </c>
      <c r="H14" s="69"/>
      <c r="I14" s="61"/>
      <c r="J14" s="61"/>
      <c r="K14" s="61"/>
      <c r="L14" s="61"/>
      <c r="M14" s="61"/>
      <c r="N14" s="61"/>
      <c r="O14" s="1"/>
      <c r="P14" s="1"/>
      <c r="Q14" s="1"/>
      <c r="R14" s="1"/>
      <c r="S14" s="1"/>
      <c r="T14" s="1"/>
      <c r="U14" s="1"/>
      <c r="V14" s="1"/>
      <c r="W14" s="1"/>
      <c r="X14" s="1"/>
      <c r="Y14" s="1"/>
      <c r="Z14" s="1"/>
    </row>
    <row r="15" spans="1:26" ht="33.75" customHeight="1">
      <c r="A15" s="2"/>
      <c r="B15" s="2" t="s">
        <v>9</v>
      </c>
      <c r="C15" s="63" t="s">
        <v>27</v>
      </c>
      <c r="D15" s="61"/>
      <c r="E15" s="61"/>
      <c r="F15" s="61"/>
      <c r="G15" s="2" t="s">
        <v>3</v>
      </c>
      <c r="H15" s="64" t="s">
        <v>314</v>
      </c>
      <c r="I15" s="70"/>
      <c r="J15" s="70"/>
      <c r="K15" s="70"/>
      <c r="L15" s="70"/>
      <c r="M15" s="70"/>
      <c r="N15" s="70"/>
      <c r="O15" s="1"/>
      <c r="P15" s="1"/>
      <c r="Q15" s="1"/>
      <c r="R15" s="1"/>
      <c r="S15" s="1"/>
      <c r="T15" s="1"/>
      <c r="U15" s="1"/>
      <c r="V15" s="1"/>
      <c r="W15" s="1"/>
      <c r="X15" s="1"/>
      <c r="Y15" s="1"/>
      <c r="Z15" s="1"/>
    </row>
    <row r="16" spans="1:26" ht="14.25" customHeight="1">
      <c r="A16" s="2"/>
      <c r="B16" s="2" t="s">
        <v>11</v>
      </c>
      <c r="C16" s="63" t="s">
        <v>28</v>
      </c>
      <c r="D16" s="61"/>
      <c r="E16" s="61"/>
      <c r="F16" s="61"/>
      <c r="G16" s="2" t="s">
        <v>3</v>
      </c>
      <c r="H16" s="69"/>
      <c r="I16" s="61"/>
      <c r="J16" s="61"/>
      <c r="K16" s="61"/>
      <c r="L16" s="61"/>
      <c r="M16" s="61"/>
      <c r="N16" s="61"/>
      <c r="O16" s="1"/>
      <c r="P16" s="1"/>
      <c r="Q16" s="1"/>
      <c r="R16" s="1"/>
      <c r="S16" s="1"/>
      <c r="T16" s="1"/>
      <c r="U16" s="1"/>
      <c r="V16" s="1"/>
      <c r="W16" s="1"/>
      <c r="X16" s="1"/>
      <c r="Y16" s="1"/>
      <c r="Z16" s="1"/>
    </row>
    <row r="17" spans="1:26" ht="15" customHeight="1">
      <c r="A17" s="2"/>
      <c r="B17" s="2"/>
      <c r="C17" s="4" t="s">
        <v>29</v>
      </c>
      <c r="D17" s="71" t="s">
        <v>30</v>
      </c>
      <c r="E17" s="61"/>
      <c r="F17" s="61"/>
      <c r="G17" s="2" t="s">
        <v>3</v>
      </c>
      <c r="H17" s="118"/>
      <c r="I17" s="61"/>
      <c r="J17" s="61"/>
      <c r="K17" s="61"/>
      <c r="L17" s="61"/>
      <c r="M17" s="61"/>
      <c r="N17" s="61"/>
      <c r="O17" s="1"/>
      <c r="P17" s="1"/>
      <c r="Q17" s="1"/>
      <c r="R17" s="1"/>
      <c r="S17" s="1"/>
      <c r="T17" s="1"/>
      <c r="U17" s="1"/>
      <c r="V17" s="1"/>
      <c r="W17" s="1"/>
      <c r="X17" s="1"/>
      <c r="Y17" s="1"/>
      <c r="Z17" s="1"/>
    </row>
    <row r="18" spans="1:26" ht="13.5" customHeight="1">
      <c r="A18" s="2"/>
      <c r="B18" s="2"/>
      <c r="C18" s="3"/>
      <c r="D18" s="5" t="s">
        <v>6</v>
      </c>
      <c r="E18" s="64" t="s">
        <v>377</v>
      </c>
      <c r="F18" s="61"/>
      <c r="G18" s="61"/>
      <c r="H18" s="61"/>
      <c r="I18" s="61"/>
      <c r="J18" s="61"/>
      <c r="K18" s="61"/>
      <c r="L18" s="61"/>
      <c r="M18" s="61"/>
      <c r="N18" s="61"/>
      <c r="O18" s="1"/>
      <c r="P18" s="1"/>
      <c r="Q18" s="1"/>
      <c r="R18" s="1"/>
      <c r="S18" s="1"/>
      <c r="T18" s="1"/>
      <c r="U18" s="1"/>
      <c r="V18" s="1"/>
      <c r="W18" s="1"/>
      <c r="X18" s="1"/>
      <c r="Y18" s="1"/>
      <c r="Z18" s="1"/>
    </row>
    <row r="19" spans="1:26" ht="13.5" customHeight="1">
      <c r="A19" s="2"/>
      <c r="B19" s="2"/>
      <c r="C19" s="3"/>
      <c r="D19" s="5" t="s">
        <v>6</v>
      </c>
      <c r="E19" s="63"/>
      <c r="F19" s="61"/>
      <c r="G19" s="61"/>
      <c r="H19" s="61"/>
      <c r="I19" s="61"/>
      <c r="J19" s="61"/>
      <c r="K19" s="61"/>
      <c r="L19" s="61"/>
      <c r="M19" s="61"/>
      <c r="N19" s="61"/>
      <c r="O19" s="1"/>
      <c r="P19" s="1"/>
      <c r="Q19" s="1"/>
      <c r="R19" s="1"/>
      <c r="S19" s="1"/>
      <c r="T19" s="1"/>
      <c r="U19" s="1"/>
      <c r="V19" s="1"/>
      <c r="W19" s="1"/>
      <c r="X19" s="1"/>
      <c r="Y19" s="1"/>
      <c r="Z19" s="1"/>
    </row>
    <row r="20" spans="1:26" ht="13.5" customHeight="1">
      <c r="A20" s="2"/>
      <c r="B20" s="2"/>
      <c r="C20" s="4" t="s">
        <v>31</v>
      </c>
      <c r="D20" s="63" t="s">
        <v>32</v>
      </c>
      <c r="E20" s="61"/>
      <c r="F20" s="61"/>
      <c r="G20" s="2" t="s">
        <v>3</v>
      </c>
      <c r="H20" s="69"/>
      <c r="I20" s="61"/>
      <c r="J20" s="61"/>
      <c r="K20" s="61"/>
      <c r="L20" s="61"/>
      <c r="M20" s="61"/>
      <c r="N20" s="61"/>
      <c r="O20" s="1"/>
      <c r="P20" s="1"/>
      <c r="Q20" s="1"/>
      <c r="R20" s="1"/>
      <c r="S20" s="1"/>
      <c r="T20" s="1"/>
      <c r="U20" s="1"/>
      <c r="V20" s="1"/>
      <c r="W20" s="1"/>
      <c r="X20" s="1"/>
      <c r="Y20" s="1"/>
      <c r="Z20" s="1"/>
    </row>
    <row r="21" spans="1:26" ht="13.5" customHeight="1">
      <c r="A21" s="2"/>
      <c r="B21" s="2"/>
      <c r="C21" s="3"/>
      <c r="D21" s="5" t="s">
        <v>6</v>
      </c>
      <c r="E21" s="64" t="s">
        <v>315</v>
      </c>
      <c r="F21" s="61"/>
      <c r="G21" s="61"/>
      <c r="H21" s="61"/>
      <c r="I21" s="61"/>
      <c r="J21" s="61"/>
      <c r="K21" s="61"/>
      <c r="L21" s="61"/>
      <c r="M21" s="61"/>
      <c r="N21" s="61"/>
      <c r="O21" s="1"/>
      <c r="P21" s="1"/>
      <c r="Q21" s="1"/>
      <c r="R21" s="1"/>
      <c r="S21" s="1"/>
      <c r="T21" s="1"/>
      <c r="U21" s="1"/>
      <c r="V21" s="1"/>
      <c r="W21" s="1"/>
      <c r="X21" s="1"/>
      <c r="Y21" s="1"/>
      <c r="Z21" s="1"/>
    </row>
    <row r="22" spans="1:26" ht="13.5" customHeight="1">
      <c r="A22" s="2"/>
      <c r="B22" s="2"/>
      <c r="C22" s="3"/>
      <c r="D22" s="5" t="s">
        <v>6</v>
      </c>
      <c r="E22" s="63"/>
      <c r="F22" s="61"/>
      <c r="G22" s="61"/>
      <c r="H22" s="61"/>
      <c r="I22" s="61"/>
      <c r="J22" s="61"/>
      <c r="K22" s="61"/>
      <c r="L22" s="61"/>
      <c r="M22" s="61"/>
      <c r="N22" s="61"/>
      <c r="O22" s="1"/>
      <c r="P22" s="1"/>
      <c r="Q22" s="1"/>
      <c r="R22" s="1"/>
      <c r="S22" s="1"/>
      <c r="T22" s="1"/>
      <c r="U22" s="1"/>
      <c r="V22" s="1"/>
      <c r="W22" s="1"/>
      <c r="X22" s="1"/>
      <c r="Y22" s="1"/>
      <c r="Z22" s="1"/>
    </row>
    <row r="23" spans="1:26" ht="18" customHeight="1">
      <c r="A23" s="2"/>
      <c r="B23" s="2" t="s">
        <v>13</v>
      </c>
      <c r="C23" s="63" t="s">
        <v>33</v>
      </c>
      <c r="D23" s="61"/>
      <c r="E23" s="61"/>
      <c r="F23" s="61"/>
      <c r="G23" s="2" t="s">
        <v>3</v>
      </c>
      <c r="H23" s="64" t="s">
        <v>316</v>
      </c>
      <c r="I23" s="70"/>
      <c r="J23" s="70"/>
      <c r="K23" s="70"/>
      <c r="L23" s="70"/>
      <c r="M23" s="70"/>
      <c r="N23" s="70"/>
      <c r="O23" s="1"/>
      <c r="P23" s="1"/>
      <c r="Q23" s="1"/>
      <c r="R23" s="1"/>
      <c r="S23" s="1"/>
      <c r="T23" s="1"/>
      <c r="U23" s="1"/>
      <c r="V23" s="1"/>
      <c r="W23" s="1"/>
      <c r="X23" s="1"/>
      <c r="Y23" s="1"/>
      <c r="Z23" s="1"/>
    </row>
    <row r="24" spans="1:26" ht="14.25" customHeight="1">
      <c r="A24" s="2" t="s">
        <v>34</v>
      </c>
      <c r="B24" s="76" t="s">
        <v>35</v>
      </c>
      <c r="C24" s="77"/>
      <c r="D24" s="77"/>
      <c r="E24" s="77"/>
      <c r="F24" s="77"/>
      <c r="G24" s="3"/>
      <c r="H24" s="69"/>
      <c r="I24" s="61"/>
      <c r="J24" s="61"/>
      <c r="K24" s="61"/>
      <c r="L24" s="61"/>
      <c r="M24" s="61"/>
      <c r="N24" s="61"/>
      <c r="O24" s="1"/>
      <c r="P24" s="1"/>
      <c r="Q24" s="1"/>
      <c r="R24" s="1"/>
      <c r="S24" s="1"/>
      <c r="T24" s="1"/>
      <c r="U24" s="1"/>
      <c r="V24" s="1"/>
      <c r="W24" s="1"/>
      <c r="X24" s="1"/>
      <c r="Y24" s="1"/>
      <c r="Z24" s="1"/>
    </row>
    <row r="25" spans="1:26" ht="28.5" customHeight="1">
      <c r="A25" s="2"/>
      <c r="B25" s="6" t="s">
        <v>36</v>
      </c>
      <c r="C25" s="78" t="s">
        <v>37</v>
      </c>
      <c r="D25" s="57"/>
      <c r="E25" s="57"/>
      <c r="F25" s="58"/>
      <c r="G25" s="78" t="s">
        <v>38</v>
      </c>
      <c r="H25" s="58"/>
      <c r="I25" s="78" t="s">
        <v>629</v>
      </c>
      <c r="J25" s="58"/>
      <c r="K25" s="6" t="s">
        <v>39</v>
      </c>
      <c r="L25" s="6" t="s">
        <v>40</v>
      </c>
      <c r="M25" s="6" t="s">
        <v>41</v>
      </c>
      <c r="N25" s="6" t="s">
        <v>42</v>
      </c>
      <c r="O25" s="1"/>
      <c r="P25" s="1"/>
      <c r="Q25" s="1"/>
      <c r="R25" s="1"/>
      <c r="S25" s="1"/>
      <c r="T25" s="1"/>
      <c r="U25" s="1"/>
      <c r="V25" s="1"/>
      <c r="W25" s="1"/>
      <c r="X25" s="1"/>
      <c r="Y25" s="1"/>
      <c r="Z25" s="1"/>
    </row>
    <row r="26" spans="1:26" ht="34.5" customHeight="1">
      <c r="A26" s="2"/>
      <c r="B26" s="7">
        <v>1</v>
      </c>
      <c r="C26" s="80" t="s">
        <v>334</v>
      </c>
      <c r="D26" s="57"/>
      <c r="E26" s="57"/>
      <c r="F26" s="58"/>
      <c r="G26" s="80" t="s">
        <v>327</v>
      </c>
      <c r="H26" s="58"/>
      <c r="I26" s="68">
        <v>12</v>
      </c>
      <c r="J26" s="58"/>
      <c r="K26" s="7">
        <v>3000</v>
      </c>
      <c r="L26" s="7">
        <v>10</v>
      </c>
      <c r="M26" s="7">
        <v>75000</v>
      </c>
      <c r="N26" s="7">
        <f t="shared" ref="N26:N41" si="0">K26*L26/M26</f>
        <v>0.4</v>
      </c>
      <c r="O26" s="1"/>
      <c r="P26" s="1"/>
      <c r="Q26" s="1"/>
      <c r="R26" s="1"/>
      <c r="S26" s="1"/>
      <c r="T26" s="1"/>
      <c r="U26" s="1"/>
      <c r="V26" s="1"/>
      <c r="W26" s="1"/>
      <c r="X26" s="1"/>
      <c r="Y26" s="1"/>
      <c r="Z26" s="1"/>
    </row>
    <row r="27" spans="1:26" ht="60.75" customHeight="1">
      <c r="A27" s="2"/>
      <c r="B27" s="7">
        <v>2</v>
      </c>
      <c r="C27" s="94" t="s">
        <v>317</v>
      </c>
      <c r="D27" s="57"/>
      <c r="E27" s="57"/>
      <c r="F27" s="58"/>
      <c r="G27" s="94" t="s">
        <v>328</v>
      </c>
      <c r="H27" s="120"/>
      <c r="I27" s="68">
        <v>12</v>
      </c>
      <c r="J27" s="58"/>
      <c r="K27" s="7">
        <v>3000</v>
      </c>
      <c r="L27" s="7">
        <v>15</v>
      </c>
      <c r="M27" s="7">
        <v>75000</v>
      </c>
      <c r="N27" s="7">
        <f t="shared" si="0"/>
        <v>0.6</v>
      </c>
      <c r="O27" s="1"/>
      <c r="P27" s="1"/>
      <c r="Q27" s="1"/>
      <c r="R27" s="1"/>
      <c r="S27" s="1"/>
      <c r="T27" s="1"/>
      <c r="U27" s="1"/>
      <c r="V27" s="1"/>
      <c r="W27" s="1"/>
      <c r="X27" s="1"/>
      <c r="Y27" s="1"/>
      <c r="Z27" s="1"/>
    </row>
    <row r="28" spans="1:26" ht="49.5" customHeight="1">
      <c r="A28" s="2"/>
      <c r="B28" s="7">
        <v>3</v>
      </c>
      <c r="C28" s="94" t="s">
        <v>318</v>
      </c>
      <c r="D28" s="57"/>
      <c r="E28" s="57"/>
      <c r="F28" s="58"/>
      <c r="G28" s="80" t="s">
        <v>329</v>
      </c>
      <c r="H28" s="58"/>
      <c r="I28" s="68">
        <v>12</v>
      </c>
      <c r="J28" s="58"/>
      <c r="K28" s="7">
        <v>3000</v>
      </c>
      <c r="L28" s="7">
        <v>15</v>
      </c>
      <c r="M28" s="7">
        <v>75000</v>
      </c>
      <c r="N28" s="7">
        <f t="shared" si="0"/>
        <v>0.6</v>
      </c>
      <c r="O28" s="1"/>
      <c r="P28" s="1"/>
      <c r="Q28" s="1"/>
      <c r="R28" s="1"/>
      <c r="S28" s="1"/>
      <c r="T28" s="1"/>
      <c r="U28" s="1"/>
      <c r="V28" s="1"/>
      <c r="W28" s="1"/>
      <c r="X28" s="1"/>
      <c r="Y28" s="1"/>
      <c r="Z28" s="1"/>
    </row>
    <row r="29" spans="1:26" ht="63" customHeight="1">
      <c r="A29" s="2"/>
      <c r="B29" s="7">
        <v>4</v>
      </c>
      <c r="C29" s="94" t="s">
        <v>319</v>
      </c>
      <c r="D29" s="57"/>
      <c r="E29" s="57"/>
      <c r="F29" s="58"/>
      <c r="G29" s="80" t="s">
        <v>330</v>
      </c>
      <c r="H29" s="58"/>
      <c r="I29" s="68">
        <v>12</v>
      </c>
      <c r="J29" s="58"/>
      <c r="K29" s="7">
        <v>3000</v>
      </c>
      <c r="L29" s="7">
        <v>15</v>
      </c>
      <c r="M29" s="7">
        <v>75000</v>
      </c>
      <c r="N29" s="7">
        <f t="shared" si="0"/>
        <v>0.6</v>
      </c>
      <c r="O29" s="1"/>
      <c r="P29" s="1"/>
      <c r="Q29" s="1"/>
      <c r="R29" s="1"/>
      <c r="S29" s="1"/>
      <c r="T29" s="1"/>
      <c r="U29" s="1"/>
      <c r="V29" s="1"/>
      <c r="W29" s="1"/>
      <c r="X29" s="1"/>
      <c r="Y29" s="1"/>
      <c r="Z29" s="1"/>
    </row>
    <row r="30" spans="1:26" ht="34.5" customHeight="1">
      <c r="A30" s="2"/>
      <c r="B30" s="7">
        <v>5</v>
      </c>
      <c r="C30" s="94" t="s">
        <v>320</v>
      </c>
      <c r="D30" s="57"/>
      <c r="E30" s="57"/>
      <c r="F30" s="58"/>
      <c r="G30" s="80" t="s">
        <v>331</v>
      </c>
      <c r="H30" s="58"/>
      <c r="I30" s="68">
        <v>12</v>
      </c>
      <c r="J30" s="58"/>
      <c r="K30" s="7">
        <v>3000</v>
      </c>
      <c r="L30" s="7">
        <v>15</v>
      </c>
      <c r="M30" s="7">
        <v>75000</v>
      </c>
      <c r="N30" s="7">
        <f t="shared" si="0"/>
        <v>0.6</v>
      </c>
      <c r="O30" s="1"/>
      <c r="P30" s="1"/>
      <c r="Q30" s="1"/>
      <c r="R30" s="1"/>
      <c r="S30" s="1"/>
      <c r="T30" s="1"/>
      <c r="U30" s="1"/>
      <c r="V30" s="1"/>
      <c r="W30" s="1"/>
      <c r="X30" s="1"/>
      <c r="Y30" s="1"/>
      <c r="Z30" s="1"/>
    </row>
    <row r="31" spans="1:26" ht="46.5" customHeight="1">
      <c r="A31" s="2"/>
      <c r="B31" s="7">
        <v>6</v>
      </c>
      <c r="C31" s="80" t="s">
        <v>321</v>
      </c>
      <c r="D31" s="57"/>
      <c r="E31" s="57"/>
      <c r="F31" s="58"/>
      <c r="G31" s="80" t="s">
        <v>332</v>
      </c>
      <c r="H31" s="58"/>
      <c r="I31" s="68">
        <v>12</v>
      </c>
      <c r="J31" s="58"/>
      <c r="K31" s="7">
        <v>1</v>
      </c>
      <c r="L31" s="7">
        <v>2400</v>
      </c>
      <c r="M31" s="7">
        <v>75000</v>
      </c>
      <c r="N31" s="7">
        <f t="shared" si="0"/>
        <v>3.2000000000000001E-2</v>
      </c>
      <c r="O31" s="1"/>
      <c r="P31" s="1"/>
      <c r="Q31" s="1"/>
      <c r="R31" s="1"/>
      <c r="S31" s="1"/>
      <c r="T31" s="1"/>
      <c r="U31" s="1"/>
      <c r="V31" s="1"/>
      <c r="W31" s="1"/>
      <c r="X31" s="1"/>
      <c r="Y31" s="1"/>
      <c r="Z31" s="1"/>
    </row>
    <row r="32" spans="1:26" ht="47.25" customHeight="1">
      <c r="A32" s="2"/>
      <c r="B32" s="7">
        <v>7</v>
      </c>
      <c r="C32" s="80" t="s">
        <v>361</v>
      </c>
      <c r="D32" s="57"/>
      <c r="E32" s="57"/>
      <c r="F32" s="58"/>
      <c r="G32" s="80" t="s">
        <v>335</v>
      </c>
      <c r="H32" s="58"/>
      <c r="I32" s="68">
        <v>12</v>
      </c>
      <c r="J32" s="58"/>
      <c r="K32" s="7">
        <v>30</v>
      </c>
      <c r="L32" s="7">
        <v>15</v>
      </c>
      <c r="M32" s="7">
        <v>75000</v>
      </c>
      <c r="N32" s="7">
        <f t="shared" si="0"/>
        <v>6.0000000000000001E-3</v>
      </c>
      <c r="O32" s="1"/>
      <c r="P32" s="1"/>
      <c r="Q32" s="1"/>
      <c r="R32" s="1"/>
      <c r="S32" s="1"/>
      <c r="T32" s="1"/>
      <c r="U32" s="1"/>
      <c r="V32" s="1"/>
      <c r="W32" s="1"/>
      <c r="X32" s="1"/>
      <c r="Y32" s="1"/>
      <c r="Z32" s="1"/>
    </row>
    <row r="33" spans="1:26" ht="61.5" customHeight="1">
      <c r="A33" s="2"/>
      <c r="B33" s="7">
        <v>8</v>
      </c>
      <c r="C33" s="80" t="s">
        <v>336</v>
      </c>
      <c r="D33" s="57"/>
      <c r="E33" s="57"/>
      <c r="F33" s="58"/>
      <c r="G33" s="80" t="s">
        <v>337</v>
      </c>
      <c r="H33" s="58"/>
      <c r="I33" s="68">
        <v>12</v>
      </c>
      <c r="J33" s="58"/>
      <c r="K33" s="7">
        <v>1</v>
      </c>
      <c r="L33" s="7">
        <v>2400</v>
      </c>
      <c r="M33" s="7">
        <v>75000</v>
      </c>
      <c r="N33" s="7">
        <f t="shared" si="0"/>
        <v>3.2000000000000001E-2</v>
      </c>
      <c r="O33" s="1"/>
      <c r="P33" s="1"/>
      <c r="Q33" s="1"/>
      <c r="R33" s="1"/>
      <c r="S33" s="1"/>
      <c r="T33" s="1"/>
      <c r="U33" s="1"/>
      <c r="V33" s="1"/>
      <c r="W33" s="1"/>
      <c r="X33" s="1"/>
      <c r="Y33" s="1"/>
      <c r="Z33" s="1"/>
    </row>
    <row r="34" spans="1:26" ht="20.25" customHeight="1">
      <c r="A34" s="2"/>
      <c r="B34" s="7">
        <v>10</v>
      </c>
      <c r="C34" s="80" t="s">
        <v>322</v>
      </c>
      <c r="D34" s="57"/>
      <c r="E34" s="57"/>
      <c r="F34" s="58"/>
      <c r="G34" s="80" t="s">
        <v>333</v>
      </c>
      <c r="H34" s="58"/>
      <c r="I34" s="68">
        <v>12</v>
      </c>
      <c r="J34" s="58"/>
      <c r="K34" s="7">
        <v>1</v>
      </c>
      <c r="L34" s="7">
        <v>20</v>
      </c>
      <c r="M34" s="7">
        <v>75000</v>
      </c>
      <c r="N34" s="7">
        <f t="shared" si="0"/>
        <v>2.6666666666666668E-4</v>
      </c>
      <c r="O34" s="1"/>
      <c r="P34" s="1"/>
      <c r="Q34" s="1"/>
      <c r="R34" s="1"/>
      <c r="S34" s="1"/>
      <c r="T34" s="1"/>
      <c r="U34" s="1"/>
      <c r="V34" s="1"/>
      <c r="W34" s="1"/>
      <c r="X34" s="1"/>
      <c r="Y34" s="1"/>
      <c r="Z34" s="1"/>
    </row>
    <row r="35" spans="1:26" ht="48.75" customHeight="1">
      <c r="A35" s="2"/>
      <c r="B35" s="7">
        <v>11</v>
      </c>
      <c r="C35" s="80" t="s">
        <v>323</v>
      </c>
      <c r="D35" s="57"/>
      <c r="E35" s="57"/>
      <c r="F35" s="58"/>
      <c r="G35" s="67" t="s">
        <v>338</v>
      </c>
      <c r="H35" s="58"/>
      <c r="I35" s="68">
        <v>12</v>
      </c>
      <c r="J35" s="58"/>
      <c r="K35" s="7">
        <v>1</v>
      </c>
      <c r="L35" s="7">
        <v>2400</v>
      </c>
      <c r="M35" s="7">
        <v>75000</v>
      </c>
      <c r="N35" s="7">
        <f t="shared" si="0"/>
        <v>3.2000000000000001E-2</v>
      </c>
      <c r="O35" s="1"/>
      <c r="P35" s="1"/>
      <c r="Q35" s="1"/>
      <c r="R35" s="1"/>
      <c r="S35" s="1"/>
      <c r="T35" s="1"/>
      <c r="U35" s="1"/>
      <c r="V35" s="1"/>
      <c r="W35" s="1"/>
      <c r="X35" s="1"/>
      <c r="Y35" s="1"/>
      <c r="Z35" s="1"/>
    </row>
    <row r="36" spans="1:26" ht="17.25" customHeight="1">
      <c r="A36" s="2"/>
      <c r="B36" s="7">
        <v>12</v>
      </c>
      <c r="C36" s="80" t="s">
        <v>324</v>
      </c>
      <c r="D36" s="57"/>
      <c r="E36" s="57"/>
      <c r="F36" s="58"/>
      <c r="G36" s="80" t="s">
        <v>339</v>
      </c>
      <c r="H36" s="58"/>
      <c r="I36" s="68">
        <v>12</v>
      </c>
      <c r="J36" s="58"/>
      <c r="K36" s="7">
        <v>100</v>
      </c>
      <c r="L36" s="7">
        <v>20</v>
      </c>
      <c r="M36" s="7">
        <v>75000</v>
      </c>
      <c r="N36" s="7">
        <f t="shared" si="0"/>
        <v>2.6666666666666668E-2</v>
      </c>
      <c r="O36" s="1"/>
      <c r="P36" s="1"/>
      <c r="Q36" s="1"/>
      <c r="R36" s="1"/>
      <c r="S36" s="1"/>
      <c r="T36" s="1"/>
      <c r="U36" s="1"/>
      <c r="V36" s="1"/>
      <c r="W36" s="1"/>
      <c r="X36" s="1"/>
      <c r="Y36" s="1"/>
      <c r="Z36" s="1"/>
    </row>
    <row r="37" spans="1:26" ht="48" customHeight="1">
      <c r="A37" s="2"/>
      <c r="B37" s="7">
        <v>13</v>
      </c>
      <c r="C37" s="80" t="s">
        <v>340</v>
      </c>
      <c r="D37" s="57"/>
      <c r="E37" s="57"/>
      <c r="F37" s="58"/>
      <c r="G37" s="80" t="s">
        <v>341</v>
      </c>
      <c r="H37" s="58"/>
      <c r="I37" s="68">
        <v>12</v>
      </c>
      <c r="J37" s="58"/>
      <c r="K37" s="7">
        <v>1</v>
      </c>
      <c r="L37" s="7">
        <v>3360</v>
      </c>
      <c r="M37" s="7">
        <v>75000</v>
      </c>
      <c r="N37" s="7">
        <f t="shared" si="0"/>
        <v>4.48E-2</v>
      </c>
      <c r="O37" s="1"/>
      <c r="P37" s="1"/>
      <c r="Q37" s="1"/>
      <c r="R37" s="1"/>
      <c r="S37" s="1"/>
      <c r="T37" s="1"/>
      <c r="U37" s="1"/>
      <c r="V37" s="1"/>
      <c r="W37" s="1"/>
      <c r="X37" s="1"/>
      <c r="Y37" s="1"/>
      <c r="Z37" s="1"/>
    </row>
    <row r="38" spans="1:26" ht="33" customHeight="1">
      <c r="A38" s="2"/>
      <c r="B38" s="7">
        <v>14</v>
      </c>
      <c r="C38" s="80" t="s">
        <v>367</v>
      </c>
      <c r="D38" s="57"/>
      <c r="E38" s="57"/>
      <c r="F38" s="58"/>
      <c r="G38" s="80" t="s">
        <v>342</v>
      </c>
      <c r="H38" s="58"/>
      <c r="I38" s="68">
        <v>12</v>
      </c>
      <c r="J38" s="58"/>
      <c r="K38" s="7">
        <v>1</v>
      </c>
      <c r="L38" s="7">
        <v>15</v>
      </c>
      <c r="M38" s="7">
        <v>75000</v>
      </c>
      <c r="N38" s="7">
        <f t="shared" si="0"/>
        <v>2.0000000000000001E-4</v>
      </c>
      <c r="O38" s="1"/>
      <c r="P38" s="1"/>
      <c r="Q38" s="1"/>
      <c r="R38" s="1"/>
      <c r="S38" s="1"/>
      <c r="T38" s="1"/>
      <c r="U38" s="1"/>
      <c r="V38" s="1"/>
      <c r="W38" s="1"/>
      <c r="X38" s="1"/>
      <c r="Y38" s="1"/>
      <c r="Z38" s="1"/>
    </row>
    <row r="39" spans="1:26" ht="34.5" customHeight="1">
      <c r="A39" s="2"/>
      <c r="B39" s="7">
        <v>18</v>
      </c>
      <c r="C39" s="110" t="s">
        <v>326</v>
      </c>
      <c r="D39" s="111"/>
      <c r="E39" s="111"/>
      <c r="F39" s="112"/>
      <c r="G39" s="80" t="s">
        <v>343</v>
      </c>
      <c r="H39" s="82"/>
      <c r="I39" s="68">
        <v>12</v>
      </c>
      <c r="J39" s="58"/>
      <c r="K39" s="7">
        <v>3000</v>
      </c>
      <c r="L39" s="7">
        <v>20</v>
      </c>
      <c r="M39" s="7">
        <v>75000</v>
      </c>
      <c r="N39" s="7">
        <f t="shared" si="0"/>
        <v>0.8</v>
      </c>
      <c r="O39" s="1"/>
      <c r="P39" s="1"/>
      <c r="Q39" s="1"/>
      <c r="R39" s="1"/>
      <c r="S39" s="1"/>
      <c r="T39" s="1"/>
      <c r="U39" s="1"/>
      <c r="V39" s="1"/>
      <c r="W39" s="1"/>
      <c r="X39" s="1"/>
      <c r="Y39" s="1"/>
      <c r="Z39" s="1"/>
    </row>
    <row r="40" spans="1:26" ht="81" customHeight="1">
      <c r="A40" s="2"/>
      <c r="B40" s="7">
        <v>19</v>
      </c>
      <c r="C40" s="110" t="s">
        <v>325</v>
      </c>
      <c r="D40" s="111"/>
      <c r="E40" s="111"/>
      <c r="F40" s="112"/>
      <c r="G40" s="80" t="s">
        <v>344</v>
      </c>
      <c r="H40" s="82"/>
      <c r="I40" s="68">
        <v>12</v>
      </c>
      <c r="J40" s="58"/>
      <c r="K40" s="7">
        <v>1</v>
      </c>
      <c r="L40" s="7">
        <v>4800</v>
      </c>
      <c r="M40" s="7">
        <v>75000</v>
      </c>
      <c r="N40" s="7">
        <f t="shared" si="0"/>
        <v>6.4000000000000001E-2</v>
      </c>
      <c r="O40" s="1"/>
      <c r="P40" s="1"/>
      <c r="Q40" s="1"/>
      <c r="R40" s="1"/>
      <c r="S40" s="1"/>
      <c r="T40" s="1"/>
      <c r="U40" s="1"/>
      <c r="V40" s="1"/>
      <c r="W40" s="1"/>
      <c r="X40" s="1"/>
      <c r="Y40" s="1"/>
      <c r="Z40" s="1"/>
    </row>
    <row r="41" spans="1:26" s="27" customFormat="1" ht="48" customHeight="1">
      <c r="A41" s="26"/>
      <c r="B41" s="7">
        <v>21</v>
      </c>
      <c r="C41" s="113" t="s">
        <v>345</v>
      </c>
      <c r="D41" s="114"/>
      <c r="E41" s="114"/>
      <c r="F41" s="115"/>
      <c r="G41" s="116" t="s">
        <v>346</v>
      </c>
      <c r="H41" s="117"/>
      <c r="I41" s="68">
        <v>12</v>
      </c>
      <c r="J41" s="58"/>
      <c r="K41" s="7">
        <v>1</v>
      </c>
      <c r="L41" s="7">
        <v>2400</v>
      </c>
      <c r="M41" s="7">
        <v>75000</v>
      </c>
      <c r="N41" s="7">
        <f t="shared" si="0"/>
        <v>3.2000000000000001E-2</v>
      </c>
      <c r="O41" s="28"/>
      <c r="P41" s="28"/>
      <c r="Q41" s="28"/>
      <c r="R41" s="28"/>
      <c r="S41" s="28"/>
      <c r="T41" s="28"/>
      <c r="U41" s="28"/>
      <c r="V41" s="28"/>
      <c r="W41" s="28"/>
      <c r="X41" s="28"/>
      <c r="Y41" s="28"/>
      <c r="Z41" s="28"/>
    </row>
    <row r="42" spans="1:26" ht="15.75" customHeight="1">
      <c r="A42" s="2"/>
      <c r="B42" s="56" t="s">
        <v>43</v>
      </c>
      <c r="C42" s="57"/>
      <c r="D42" s="57"/>
      <c r="E42" s="57"/>
      <c r="F42" s="57"/>
      <c r="G42" s="57"/>
      <c r="H42" s="57"/>
      <c r="I42" s="57"/>
      <c r="J42" s="57"/>
      <c r="K42" s="57"/>
      <c r="L42" s="57"/>
      <c r="M42" s="58"/>
      <c r="N42" s="7">
        <f>SUM(N26:N41)</f>
        <v>3.8699333333333339</v>
      </c>
      <c r="O42" s="1"/>
      <c r="P42" s="1"/>
      <c r="Q42" s="1"/>
      <c r="R42" s="1"/>
      <c r="S42" s="1"/>
      <c r="T42" s="1"/>
      <c r="U42" s="1"/>
      <c r="V42" s="1"/>
      <c r="W42" s="1"/>
      <c r="X42" s="1"/>
      <c r="Y42" s="1"/>
      <c r="Z42" s="1"/>
    </row>
    <row r="43" spans="1:26" ht="15.75" customHeight="1">
      <c r="A43" s="2"/>
      <c r="B43" s="56" t="s">
        <v>44</v>
      </c>
      <c r="C43" s="57"/>
      <c r="D43" s="57"/>
      <c r="E43" s="57"/>
      <c r="F43" s="57"/>
      <c r="G43" s="57"/>
      <c r="H43" s="57"/>
      <c r="I43" s="57"/>
      <c r="J43" s="57"/>
      <c r="K43" s="57"/>
      <c r="L43" s="57"/>
      <c r="M43" s="58"/>
      <c r="N43" s="7">
        <f>ROUND(N42,0)</f>
        <v>4</v>
      </c>
      <c r="O43" s="1"/>
      <c r="P43" s="1"/>
      <c r="Q43" s="1"/>
      <c r="R43" s="1"/>
      <c r="S43" s="1"/>
      <c r="T43" s="1"/>
      <c r="U43" s="1"/>
      <c r="V43" s="1"/>
      <c r="W43" s="1"/>
      <c r="X43" s="1"/>
      <c r="Y43" s="1"/>
      <c r="Z43" s="1"/>
    </row>
    <row r="44" spans="1:26" ht="13.5" customHeight="1">
      <c r="A44" s="2"/>
      <c r="B44" s="8"/>
      <c r="C44" s="8"/>
      <c r="D44" s="8"/>
      <c r="E44" s="8"/>
      <c r="F44" s="8"/>
      <c r="G44" s="8"/>
      <c r="H44" s="8"/>
      <c r="I44" s="8"/>
      <c r="J44" s="8"/>
      <c r="K44" s="8"/>
      <c r="L44" s="8"/>
      <c r="M44" s="8"/>
      <c r="N44" s="1"/>
      <c r="O44" s="1"/>
      <c r="P44" s="1"/>
      <c r="Q44" s="1"/>
      <c r="R44" s="1"/>
      <c r="S44" s="1"/>
      <c r="T44" s="1"/>
      <c r="U44" s="1"/>
      <c r="V44" s="1"/>
      <c r="W44" s="1"/>
      <c r="X44" s="1"/>
      <c r="Y44" s="1"/>
      <c r="Z44" s="1"/>
    </row>
    <row r="45" spans="1:26" ht="14.25" customHeight="1">
      <c r="A45" s="2" t="s">
        <v>45</v>
      </c>
      <c r="B45" s="76" t="s">
        <v>38</v>
      </c>
      <c r="C45" s="77"/>
      <c r="D45" s="77"/>
      <c r="E45" s="77"/>
      <c r="F45" s="77"/>
      <c r="G45" s="3"/>
      <c r="H45" s="69"/>
      <c r="I45" s="61"/>
      <c r="J45" s="61"/>
      <c r="K45" s="61"/>
      <c r="L45" s="61"/>
      <c r="M45" s="61"/>
      <c r="N45" s="61"/>
      <c r="O45" s="1"/>
      <c r="P45" s="1"/>
      <c r="Q45" s="1"/>
      <c r="R45" s="1"/>
      <c r="S45" s="1"/>
      <c r="T45" s="1"/>
      <c r="U45" s="1"/>
      <c r="V45" s="1"/>
      <c r="W45" s="1"/>
      <c r="X45" s="1"/>
      <c r="Y45" s="1"/>
      <c r="Z45" s="1"/>
    </row>
    <row r="46" spans="1:26" ht="14.25" customHeight="1">
      <c r="A46" s="2"/>
      <c r="B46" s="9" t="s">
        <v>36</v>
      </c>
      <c r="C46" s="74" t="s">
        <v>38</v>
      </c>
      <c r="D46" s="57"/>
      <c r="E46" s="57"/>
      <c r="F46" s="57"/>
      <c r="G46" s="57"/>
      <c r="H46" s="58"/>
      <c r="I46" s="10"/>
      <c r="J46" s="75" t="s">
        <v>46</v>
      </c>
      <c r="K46" s="57"/>
      <c r="L46" s="57"/>
      <c r="M46" s="57"/>
      <c r="N46" s="58"/>
      <c r="O46" s="1"/>
      <c r="P46" s="1"/>
      <c r="Q46" s="1"/>
      <c r="R46" s="1"/>
      <c r="S46" s="1"/>
      <c r="T46" s="1"/>
      <c r="U46" s="1"/>
      <c r="V46" s="1"/>
      <c r="W46" s="1"/>
      <c r="X46" s="1"/>
      <c r="Y46" s="1"/>
      <c r="Z46" s="1"/>
    </row>
    <row r="47" spans="1:26" ht="17.100000000000001" customHeight="1">
      <c r="A47" s="2"/>
      <c r="B47" s="7">
        <v>1</v>
      </c>
      <c r="C47" s="67" t="str">
        <f>G26</f>
        <v>Daftar arsip terjaga</v>
      </c>
      <c r="D47" s="57"/>
      <c r="E47" s="57"/>
      <c r="F47" s="57"/>
      <c r="G47" s="57"/>
      <c r="H47" s="58"/>
      <c r="I47" s="119" t="s">
        <v>310</v>
      </c>
      <c r="J47" s="57"/>
      <c r="K47" s="57"/>
      <c r="L47" s="57"/>
      <c r="M47" s="57"/>
      <c r="N47" s="58"/>
      <c r="O47" s="1"/>
      <c r="P47" s="1"/>
      <c r="Q47" s="1"/>
      <c r="R47" s="1"/>
      <c r="S47" s="1"/>
      <c r="T47" s="1"/>
      <c r="U47" s="1"/>
      <c r="V47" s="1"/>
      <c r="W47" s="1"/>
      <c r="X47" s="1"/>
      <c r="Y47" s="1"/>
      <c r="Z47" s="1"/>
    </row>
    <row r="48" spans="1:26" ht="17.100000000000001" customHeight="1">
      <c r="A48" s="2"/>
      <c r="B48" s="7">
        <v>2</v>
      </c>
      <c r="C48" s="67" t="str">
        <f>G27</f>
        <v>Laporan verifikasi salinan autentik dari naskah asli arsip terjaga</v>
      </c>
      <c r="D48" s="57"/>
      <c r="E48" s="57"/>
      <c r="F48" s="57"/>
      <c r="G48" s="57"/>
      <c r="H48" s="58"/>
      <c r="I48" s="119" t="s">
        <v>276</v>
      </c>
      <c r="J48" s="57"/>
      <c r="K48" s="57"/>
      <c r="L48" s="57"/>
      <c r="M48" s="57"/>
      <c r="N48" s="58"/>
      <c r="O48" s="1"/>
      <c r="P48" s="1"/>
      <c r="Q48" s="1"/>
      <c r="R48" s="1"/>
      <c r="S48" s="1"/>
      <c r="T48" s="1"/>
      <c r="U48" s="1"/>
      <c r="V48" s="1"/>
      <c r="W48" s="1"/>
      <c r="X48" s="1"/>
      <c r="Y48" s="1"/>
      <c r="Z48" s="1"/>
    </row>
    <row r="49" spans="1:26" ht="17.100000000000001" customHeight="1">
      <c r="A49" s="2"/>
      <c r="B49" s="7">
        <v>3</v>
      </c>
      <c r="C49" s="67" t="str">
        <f t="shared" ref="C49:C54" si="1">G28</f>
        <v>Daftar salinan autentik dari naskah asli arsip terjaga</v>
      </c>
      <c r="D49" s="57"/>
      <c r="E49" s="57"/>
      <c r="F49" s="57"/>
      <c r="G49" s="57"/>
      <c r="H49" s="58"/>
      <c r="I49" s="119" t="s">
        <v>310</v>
      </c>
      <c r="J49" s="57"/>
      <c r="K49" s="57"/>
      <c r="L49" s="57"/>
      <c r="M49" s="57"/>
      <c r="N49" s="58"/>
      <c r="O49" s="1"/>
      <c r="P49" s="1"/>
      <c r="Q49" s="1"/>
      <c r="R49" s="1"/>
      <c r="S49" s="1"/>
      <c r="T49" s="1"/>
      <c r="U49" s="1"/>
      <c r="V49" s="1"/>
      <c r="W49" s="1"/>
      <c r="X49" s="1"/>
      <c r="Y49" s="1"/>
      <c r="Z49" s="1"/>
    </row>
    <row r="50" spans="1:26" ht="33" customHeight="1">
      <c r="A50" s="2"/>
      <c r="B50" s="7">
        <v>4</v>
      </c>
      <c r="C50" s="67" t="str">
        <f t="shared" si="1"/>
        <v>Laporan penyeleksian arsip inaktif yang akan dipindahkan</v>
      </c>
      <c r="D50" s="57"/>
      <c r="E50" s="57"/>
      <c r="F50" s="57"/>
      <c r="G50" s="57"/>
      <c r="H50" s="58"/>
      <c r="I50" s="119" t="s">
        <v>276</v>
      </c>
      <c r="J50" s="57"/>
      <c r="K50" s="57"/>
      <c r="L50" s="57"/>
      <c r="M50" s="57"/>
      <c r="N50" s="58"/>
      <c r="O50" s="1"/>
      <c r="P50" s="1"/>
      <c r="Q50" s="1"/>
      <c r="R50" s="1"/>
      <c r="S50" s="1"/>
      <c r="T50" s="1"/>
      <c r="U50" s="1"/>
      <c r="V50" s="1"/>
      <c r="W50" s="1"/>
      <c r="X50" s="1"/>
      <c r="Y50" s="1"/>
      <c r="Z50" s="1"/>
    </row>
    <row r="51" spans="1:26" ht="17.100000000000001" customHeight="1">
      <c r="A51" s="2"/>
      <c r="B51" s="7">
        <v>5</v>
      </c>
      <c r="C51" s="67" t="str">
        <f t="shared" si="1"/>
        <v>Daftar arsip inaktif usul pindah</v>
      </c>
      <c r="D51" s="57"/>
      <c r="E51" s="57"/>
      <c r="F51" s="57"/>
      <c r="G51" s="57"/>
      <c r="H51" s="58"/>
      <c r="I51" s="119" t="s">
        <v>310</v>
      </c>
      <c r="J51" s="57"/>
      <c r="K51" s="57"/>
      <c r="L51" s="57"/>
      <c r="M51" s="57"/>
      <c r="N51" s="58"/>
      <c r="O51" s="1"/>
      <c r="P51" s="1"/>
      <c r="Q51" s="1"/>
      <c r="R51" s="1"/>
      <c r="S51" s="1"/>
      <c r="T51" s="1"/>
      <c r="U51" s="1"/>
      <c r="V51" s="1"/>
      <c r="W51" s="1"/>
      <c r="X51" s="1"/>
      <c r="Y51" s="1"/>
      <c r="Z51" s="1"/>
    </row>
    <row r="52" spans="1:26" ht="17.100000000000001" customHeight="1">
      <c r="A52" s="2"/>
      <c r="B52" s="7">
        <v>6</v>
      </c>
      <c r="C52" s="67" t="str">
        <f t="shared" si="1"/>
        <v>Laporan pelaksanaan pemindahan arsip inaktif</v>
      </c>
      <c r="D52" s="57"/>
      <c r="E52" s="57"/>
      <c r="F52" s="57"/>
      <c r="G52" s="57"/>
      <c r="H52" s="58"/>
      <c r="I52" s="119" t="s">
        <v>276</v>
      </c>
      <c r="J52" s="57"/>
      <c r="K52" s="57"/>
      <c r="L52" s="57"/>
      <c r="M52" s="57"/>
      <c r="N52" s="58"/>
      <c r="O52" s="1"/>
      <c r="P52" s="1"/>
      <c r="Q52" s="1"/>
      <c r="R52" s="1"/>
      <c r="S52" s="1"/>
      <c r="T52" s="1"/>
      <c r="U52" s="1"/>
      <c r="V52" s="1"/>
      <c r="W52" s="1"/>
      <c r="X52" s="1"/>
      <c r="Y52" s="1"/>
      <c r="Z52" s="1"/>
    </row>
    <row r="53" spans="1:26" ht="17.100000000000001" customHeight="1">
      <c r="A53" s="2"/>
      <c r="B53" s="7">
        <v>7</v>
      </c>
      <c r="C53" s="67" t="str">
        <f>G32</f>
        <v>Laporan pelayanan arsip dinamis</v>
      </c>
      <c r="D53" s="57"/>
      <c r="E53" s="57"/>
      <c r="F53" s="57"/>
      <c r="G53" s="57"/>
      <c r="H53" s="58"/>
      <c r="I53" s="119" t="s">
        <v>276</v>
      </c>
      <c r="J53" s="57"/>
      <c r="K53" s="57"/>
      <c r="L53" s="57"/>
      <c r="M53" s="57"/>
      <c r="N53" s="58"/>
      <c r="O53" s="1"/>
      <c r="P53" s="1"/>
      <c r="Q53" s="1"/>
      <c r="R53" s="1"/>
      <c r="S53" s="1"/>
      <c r="T53" s="1"/>
      <c r="U53" s="1"/>
      <c r="V53" s="1"/>
      <c r="W53" s="1"/>
      <c r="X53" s="1"/>
      <c r="Y53" s="1"/>
      <c r="Z53" s="1"/>
    </row>
    <row r="54" spans="1:26" ht="30.75" customHeight="1">
      <c r="A54" s="2"/>
      <c r="B54" s="7">
        <v>8</v>
      </c>
      <c r="C54" s="67" t="str">
        <f t="shared" si="1"/>
        <v>Laporan menata  dan meyimpan fisik arsip statis sesuai indeks lokasi</v>
      </c>
      <c r="D54" s="57"/>
      <c r="E54" s="57"/>
      <c r="F54" s="57"/>
      <c r="G54" s="57"/>
      <c r="H54" s="58"/>
      <c r="I54" s="119" t="s">
        <v>276</v>
      </c>
      <c r="J54" s="57"/>
      <c r="K54" s="57"/>
      <c r="L54" s="57"/>
      <c r="M54" s="57"/>
      <c r="N54" s="58"/>
      <c r="O54" s="1"/>
      <c r="P54" s="1"/>
      <c r="Q54" s="1"/>
      <c r="R54" s="1"/>
      <c r="S54" s="1"/>
      <c r="T54" s="1"/>
      <c r="U54" s="1"/>
      <c r="V54" s="1"/>
      <c r="W54" s="1"/>
      <c r="X54" s="1"/>
      <c r="Y54" s="1"/>
      <c r="Z54" s="1"/>
    </row>
    <row r="55" spans="1:26" ht="17.100000000000001" customHeight="1">
      <c r="A55" s="2"/>
      <c r="B55" s="7">
        <v>9</v>
      </c>
      <c r="C55" s="67" t="str">
        <f t="shared" ref="C55:C61" si="2">G34</f>
        <v>Daftar Arsip Statis</v>
      </c>
      <c r="D55" s="57"/>
      <c r="E55" s="57"/>
      <c r="F55" s="57"/>
      <c r="G55" s="57"/>
      <c r="H55" s="58"/>
      <c r="I55" s="119" t="s">
        <v>310</v>
      </c>
      <c r="J55" s="57"/>
      <c r="K55" s="57"/>
      <c r="L55" s="57"/>
      <c r="M55" s="57"/>
      <c r="N55" s="58"/>
      <c r="O55" s="1"/>
      <c r="P55" s="1"/>
      <c r="Q55" s="1"/>
      <c r="R55" s="1"/>
      <c r="S55" s="1"/>
      <c r="T55" s="1"/>
      <c r="U55" s="1"/>
      <c r="V55" s="1"/>
      <c r="W55" s="1"/>
      <c r="X55" s="1"/>
      <c r="Y55" s="1"/>
      <c r="Z55" s="1"/>
    </row>
    <row r="56" spans="1:26" ht="17.100000000000001" customHeight="1">
      <c r="A56" s="2"/>
      <c r="B56" s="7">
        <v>10</v>
      </c>
      <c r="C56" s="67" t="str">
        <f t="shared" si="2"/>
        <v>Laporan Identifikasi fisik Arsip</v>
      </c>
      <c r="D56" s="57"/>
      <c r="E56" s="57"/>
      <c r="F56" s="57"/>
      <c r="G56" s="57"/>
      <c r="H56" s="58"/>
      <c r="I56" s="119" t="s">
        <v>276</v>
      </c>
      <c r="J56" s="57"/>
      <c r="K56" s="57"/>
      <c r="L56" s="57"/>
      <c r="M56" s="57"/>
      <c r="N56" s="58"/>
      <c r="O56" s="1"/>
      <c r="P56" s="1"/>
      <c r="Q56" s="1"/>
      <c r="R56" s="1"/>
      <c r="S56" s="1"/>
      <c r="T56" s="1"/>
      <c r="U56" s="1"/>
      <c r="V56" s="1"/>
      <c r="W56" s="1"/>
      <c r="X56" s="1"/>
      <c r="Y56" s="1"/>
      <c r="Z56" s="1"/>
    </row>
    <row r="57" spans="1:26" ht="17.100000000000001" customHeight="1">
      <c r="A57" s="2"/>
      <c r="B57" s="7">
        <v>11</v>
      </c>
      <c r="C57" s="67" t="str">
        <f t="shared" si="2"/>
        <v>Deskripsi Arsip Statis</v>
      </c>
      <c r="D57" s="57"/>
      <c r="E57" s="57"/>
      <c r="F57" s="57"/>
      <c r="G57" s="57"/>
      <c r="H57" s="58"/>
      <c r="I57" s="119" t="s">
        <v>310</v>
      </c>
      <c r="J57" s="57"/>
      <c r="K57" s="57"/>
      <c r="L57" s="57"/>
      <c r="M57" s="57"/>
      <c r="N57" s="58"/>
      <c r="O57" s="1"/>
      <c r="P57" s="1"/>
      <c r="Q57" s="1"/>
      <c r="R57" s="1"/>
      <c r="S57" s="1"/>
      <c r="T57" s="1"/>
      <c r="U57" s="1"/>
      <c r="V57" s="1"/>
      <c r="W57" s="1"/>
      <c r="X57" s="1"/>
      <c r="Y57" s="1"/>
      <c r="Z57" s="1"/>
    </row>
    <row r="58" spans="1:26" ht="17.100000000000001" customHeight="1">
      <c r="A58" s="2"/>
      <c r="B58" s="7">
        <v>12</v>
      </c>
      <c r="C58" s="67" t="str">
        <f t="shared" si="2"/>
        <v>Laporan Verifikasi fisik arsip</v>
      </c>
      <c r="D58" s="57"/>
      <c r="E58" s="57"/>
      <c r="F58" s="57"/>
      <c r="G58" s="57"/>
      <c r="H58" s="58"/>
      <c r="I58" s="119" t="s">
        <v>276</v>
      </c>
      <c r="J58" s="57"/>
      <c r="K58" s="57"/>
      <c r="L58" s="57"/>
      <c r="M58" s="57"/>
      <c r="N58" s="58"/>
      <c r="O58" s="1"/>
      <c r="P58" s="1"/>
      <c r="Q58" s="1"/>
      <c r="R58" s="1"/>
      <c r="S58" s="1"/>
      <c r="T58" s="1"/>
      <c r="U58" s="1"/>
      <c r="V58" s="1"/>
      <c r="W58" s="1"/>
      <c r="X58" s="1"/>
      <c r="Y58" s="1"/>
      <c r="Z58" s="1"/>
    </row>
    <row r="59" spans="1:26" ht="17.100000000000001" customHeight="1">
      <c r="A59" s="2"/>
      <c r="B59" s="7">
        <v>13</v>
      </c>
      <c r="C59" s="67" t="str">
        <f t="shared" si="2"/>
        <v>Daftar Arsip Statis Yang di Preservasi</v>
      </c>
      <c r="D59" s="57"/>
      <c r="E59" s="57"/>
      <c r="F59" s="57"/>
      <c r="G59" s="57"/>
      <c r="H59" s="58"/>
      <c r="I59" s="119" t="s">
        <v>310</v>
      </c>
      <c r="J59" s="57"/>
      <c r="K59" s="57"/>
      <c r="L59" s="57"/>
      <c r="M59" s="57"/>
      <c r="N59" s="58"/>
      <c r="O59" s="1"/>
      <c r="P59" s="1"/>
      <c r="Q59" s="1"/>
      <c r="R59" s="1"/>
      <c r="S59" s="1"/>
      <c r="T59" s="1"/>
      <c r="U59" s="1"/>
      <c r="V59" s="1"/>
      <c r="W59" s="1"/>
      <c r="X59" s="1"/>
      <c r="Y59" s="1"/>
      <c r="Z59" s="1"/>
    </row>
    <row r="60" spans="1:26" ht="17.100000000000001" customHeight="1">
      <c r="A60" s="2"/>
      <c r="B60" s="7">
        <v>17</v>
      </c>
      <c r="C60" s="67" t="str">
        <f t="shared" si="2"/>
        <v>Daftar Arsip Statis Yang dialih media</v>
      </c>
      <c r="D60" s="57"/>
      <c r="E60" s="57"/>
      <c r="F60" s="57"/>
      <c r="G60" s="57"/>
      <c r="H60" s="58"/>
      <c r="I60" s="119" t="s">
        <v>310</v>
      </c>
      <c r="J60" s="57"/>
      <c r="K60" s="57"/>
      <c r="L60" s="57"/>
      <c r="M60" s="57"/>
      <c r="N60" s="58"/>
      <c r="O60" s="1"/>
      <c r="P60" s="1"/>
      <c r="Q60" s="1"/>
      <c r="R60" s="1"/>
      <c r="S60" s="1"/>
      <c r="T60" s="1"/>
      <c r="U60" s="1"/>
      <c r="V60" s="1"/>
      <c r="W60" s="1"/>
      <c r="X60" s="1"/>
      <c r="Y60" s="1"/>
      <c r="Z60" s="1"/>
    </row>
    <row r="61" spans="1:26" ht="17.100000000000001" customHeight="1">
      <c r="A61" s="2"/>
      <c r="B61" s="7">
        <v>18</v>
      </c>
      <c r="C61" s="67" t="str">
        <f t="shared" si="2"/>
        <v>Laporan penelusuran referensi dan arsip</v>
      </c>
      <c r="D61" s="57"/>
      <c r="E61" s="57"/>
      <c r="F61" s="57"/>
      <c r="G61" s="57"/>
      <c r="H61" s="58"/>
      <c r="I61" s="119" t="s">
        <v>276</v>
      </c>
      <c r="J61" s="57"/>
      <c r="K61" s="57"/>
      <c r="L61" s="57"/>
      <c r="M61" s="57"/>
      <c r="N61" s="58"/>
      <c r="O61" s="1"/>
      <c r="P61" s="1"/>
      <c r="Q61" s="1"/>
      <c r="R61" s="1"/>
      <c r="S61" s="1"/>
      <c r="T61" s="1"/>
      <c r="U61" s="1"/>
      <c r="V61" s="1"/>
      <c r="W61" s="1"/>
      <c r="X61" s="1"/>
      <c r="Y61" s="1"/>
      <c r="Z61" s="1"/>
    </row>
    <row r="62" spans="1:26" ht="17.100000000000001" customHeight="1">
      <c r="A62" s="2"/>
      <c r="B62" s="7">
        <v>19</v>
      </c>
      <c r="C62" s="67" t="str">
        <f t="shared" ref="C62" si="3">G41</f>
        <v>Laporan Bimbingan Teknis Kearsipan</v>
      </c>
      <c r="D62" s="57"/>
      <c r="E62" s="57"/>
      <c r="F62" s="57"/>
      <c r="G62" s="57"/>
      <c r="H62" s="58"/>
      <c r="I62" s="119" t="s">
        <v>276</v>
      </c>
      <c r="J62" s="57"/>
      <c r="K62" s="57"/>
      <c r="L62" s="57"/>
      <c r="M62" s="57"/>
      <c r="N62" s="58"/>
      <c r="O62" s="1"/>
      <c r="P62" s="1"/>
      <c r="Q62" s="1"/>
      <c r="R62" s="1"/>
      <c r="S62" s="1"/>
      <c r="T62" s="1"/>
      <c r="U62" s="1"/>
      <c r="V62" s="1"/>
      <c r="W62" s="1"/>
      <c r="X62" s="1"/>
      <c r="Y62" s="1"/>
      <c r="Z62" s="1"/>
    </row>
    <row r="63" spans="1:26" ht="13.5" customHeight="1">
      <c r="A63" s="2"/>
      <c r="B63" s="8"/>
      <c r="C63" s="8"/>
      <c r="D63" s="8"/>
      <c r="E63" s="8"/>
      <c r="F63" s="8"/>
      <c r="G63" s="8"/>
      <c r="H63" s="8"/>
      <c r="I63" s="8"/>
      <c r="J63" s="8"/>
      <c r="K63" s="8"/>
      <c r="L63" s="8"/>
      <c r="M63" s="8"/>
      <c r="N63" s="1"/>
      <c r="O63" s="1"/>
      <c r="P63" s="1"/>
      <c r="Q63" s="1"/>
      <c r="R63" s="1"/>
      <c r="S63" s="1"/>
      <c r="T63" s="1"/>
      <c r="U63" s="1"/>
      <c r="V63" s="1"/>
      <c r="W63" s="1"/>
      <c r="X63" s="1"/>
      <c r="Y63" s="1"/>
      <c r="Z63" s="1"/>
    </row>
    <row r="64" spans="1:26" ht="14.25" customHeight="1">
      <c r="A64" s="2" t="s">
        <v>48</v>
      </c>
      <c r="B64" s="76" t="s">
        <v>49</v>
      </c>
      <c r="C64" s="77"/>
      <c r="D64" s="77"/>
      <c r="E64" s="77"/>
      <c r="F64" s="77"/>
      <c r="G64" s="3"/>
      <c r="H64" s="69"/>
      <c r="I64" s="61"/>
      <c r="J64" s="61"/>
      <c r="K64" s="61"/>
      <c r="L64" s="61"/>
      <c r="M64" s="61"/>
      <c r="N64" s="61"/>
      <c r="O64" s="1"/>
      <c r="P64" s="1"/>
      <c r="Q64" s="1"/>
      <c r="R64" s="1"/>
      <c r="S64" s="1"/>
      <c r="T64" s="1"/>
      <c r="U64" s="1"/>
      <c r="V64" s="1"/>
      <c r="W64" s="1"/>
      <c r="X64" s="1"/>
      <c r="Y64" s="1"/>
      <c r="Z64" s="1"/>
    </row>
    <row r="65" spans="1:26" ht="14.25" customHeight="1">
      <c r="A65" s="2"/>
      <c r="B65" s="11" t="s">
        <v>36</v>
      </c>
      <c r="C65" s="79" t="s">
        <v>49</v>
      </c>
      <c r="D65" s="57"/>
      <c r="E65" s="57"/>
      <c r="F65" s="57"/>
      <c r="G65" s="57"/>
      <c r="H65" s="58"/>
      <c r="I65" s="79" t="s">
        <v>50</v>
      </c>
      <c r="J65" s="57"/>
      <c r="K65" s="57"/>
      <c r="L65" s="57"/>
      <c r="M65" s="57"/>
      <c r="N65" s="58"/>
      <c r="O65" s="1"/>
      <c r="P65" s="1"/>
      <c r="Q65" s="1"/>
      <c r="R65" s="1"/>
      <c r="S65" s="1"/>
      <c r="T65" s="1"/>
      <c r="U65" s="1"/>
      <c r="V65" s="1"/>
      <c r="W65" s="1"/>
      <c r="X65" s="1"/>
      <c r="Y65" s="1"/>
      <c r="Z65" s="1"/>
    </row>
    <row r="66" spans="1:26" ht="17.100000000000001" customHeight="1">
      <c r="A66" s="2"/>
      <c r="B66" s="7">
        <v>1</v>
      </c>
      <c r="C66" s="80" t="s">
        <v>347</v>
      </c>
      <c r="D66" s="57"/>
      <c r="E66" s="57"/>
      <c r="F66" s="57"/>
      <c r="G66" s="57"/>
      <c r="H66" s="58"/>
      <c r="I66" s="119" t="s">
        <v>306</v>
      </c>
      <c r="J66" s="57"/>
      <c r="K66" s="57"/>
      <c r="L66" s="57"/>
      <c r="M66" s="57"/>
      <c r="N66" s="58"/>
      <c r="O66" s="1"/>
      <c r="P66" s="1"/>
      <c r="Q66" s="1"/>
      <c r="R66" s="1"/>
      <c r="S66" s="1"/>
      <c r="T66" s="1"/>
      <c r="U66" s="1"/>
      <c r="V66" s="1"/>
      <c r="W66" s="1"/>
      <c r="X66" s="1"/>
      <c r="Y66" s="1"/>
      <c r="Z66" s="1"/>
    </row>
    <row r="67" spans="1:26" ht="13.5" customHeight="1">
      <c r="A67" s="2"/>
      <c r="B67" s="8"/>
      <c r="C67" s="8"/>
      <c r="D67" s="8"/>
      <c r="E67" s="8"/>
      <c r="F67" s="8"/>
      <c r="G67" s="8"/>
      <c r="H67" s="8"/>
      <c r="I67" s="8"/>
      <c r="J67" s="8"/>
      <c r="K67" s="8"/>
      <c r="L67" s="8"/>
      <c r="M67" s="8"/>
      <c r="N67" s="1"/>
      <c r="O67" s="1"/>
      <c r="P67" s="1"/>
      <c r="Q67" s="1"/>
      <c r="R67" s="1"/>
      <c r="S67" s="1"/>
      <c r="T67" s="1"/>
      <c r="U67" s="1"/>
      <c r="V67" s="1"/>
      <c r="W67" s="1"/>
      <c r="X67" s="1"/>
      <c r="Y67" s="1"/>
      <c r="Z67" s="1"/>
    </row>
    <row r="68" spans="1:26" ht="14.25" customHeight="1">
      <c r="A68" s="2" t="s">
        <v>51</v>
      </c>
      <c r="B68" s="76" t="s">
        <v>52</v>
      </c>
      <c r="C68" s="77"/>
      <c r="D68" s="77"/>
      <c r="E68" s="77"/>
      <c r="F68" s="77"/>
      <c r="G68" s="3"/>
      <c r="H68" s="69"/>
      <c r="I68" s="61"/>
      <c r="J68" s="61"/>
      <c r="K68" s="61"/>
      <c r="L68" s="61"/>
      <c r="M68" s="61"/>
      <c r="N68" s="61"/>
      <c r="O68" s="1"/>
      <c r="P68" s="1"/>
      <c r="Q68" s="1"/>
      <c r="R68" s="1"/>
      <c r="S68" s="1"/>
      <c r="T68" s="1"/>
      <c r="U68" s="1"/>
      <c r="V68" s="1"/>
      <c r="W68" s="1"/>
      <c r="X68" s="1"/>
      <c r="Y68" s="1"/>
      <c r="Z68" s="1"/>
    </row>
    <row r="69" spans="1:26" ht="14.25" customHeight="1">
      <c r="A69" s="2"/>
      <c r="B69" s="11" t="s">
        <v>36</v>
      </c>
      <c r="C69" s="79" t="s">
        <v>52</v>
      </c>
      <c r="D69" s="57"/>
      <c r="E69" s="57"/>
      <c r="F69" s="57"/>
      <c r="G69" s="57"/>
      <c r="H69" s="58"/>
      <c r="I69" s="79" t="s">
        <v>50</v>
      </c>
      <c r="J69" s="57"/>
      <c r="K69" s="57"/>
      <c r="L69" s="57"/>
      <c r="M69" s="57"/>
      <c r="N69" s="58"/>
      <c r="O69" s="1"/>
      <c r="P69" s="1"/>
      <c r="Q69" s="1"/>
      <c r="R69" s="1"/>
      <c r="S69" s="1"/>
      <c r="T69" s="1"/>
      <c r="U69" s="1"/>
      <c r="V69" s="1"/>
      <c r="W69" s="1"/>
      <c r="X69" s="1"/>
      <c r="Y69" s="1"/>
      <c r="Z69" s="1"/>
    </row>
    <row r="70" spans="1:26" ht="17.100000000000001" customHeight="1">
      <c r="A70" s="2"/>
      <c r="B70" s="7">
        <v>1</v>
      </c>
      <c r="C70" s="80" t="s">
        <v>348</v>
      </c>
      <c r="D70" s="57"/>
      <c r="E70" s="57"/>
      <c r="F70" s="57"/>
      <c r="G70" s="57"/>
      <c r="H70" s="58"/>
      <c r="I70" s="119" t="s">
        <v>306</v>
      </c>
      <c r="J70" s="57"/>
      <c r="K70" s="57"/>
      <c r="L70" s="57"/>
      <c r="M70" s="57"/>
      <c r="N70" s="58"/>
      <c r="O70" s="1"/>
      <c r="P70" s="1"/>
      <c r="Q70" s="1"/>
      <c r="R70" s="1"/>
      <c r="S70" s="1"/>
      <c r="T70" s="1"/>
      <c r="U70" s="1"/>
      <c r="V70" s="1"/>
      <c r="W70" s="1"/>
      <c r="X70" s="1"/>
      <c r="Y70" s="1"/>
      <c r="Z70" s="1"/>
    </row>
    <row r="71" spans="1:26" ht="17.100000000000001" customHeight="1">
      <c r="A71" s="2"/>
      <c r="B71" s="7">
        <v>2</v>
      </c>
      <c r="C71" s="80" t="s">
        <v>349</v>
      </c>
      <c r="D71" s="57"/>
      <c r="E71" s="57"/>
      <c r="F71" s="57"/>
      <c r="G71" s="57"/>
      <c r="H71" s="58"/>
      <c r="I71" s="119" t="s">
        <v>350</v>
      </c>
      <c r="J71" s="57"/>
      <c r="K71" s="57"/>
      <c r="L71" s="57"/>
      <c r="M71" s="57"/>
      <c r="N71" s="58"/>
      <c r="O71" s="1"/>
      <c r="P71" s="1"/>
      <c r="Q71" s="1"/>
      <c r="R71" s="1"/>
      <c r="S71" s="1"/>
      <c r="T71" s="1"/>
      <c r="U71" s="1"/>
      <c r="V71" s="1"/>
      <c r="W71" s="1"/>
      <c r="X71" s="1"/>
      <c r="Y71" s="1"/>
      <c r="Z71" s="1"/>
    </row>
    <row r="72" spans="1:26" ht="17.100000000000001" customHeight="1">
      <c r="A72" s="2"/>
      <c r="B72" s="7">
        <v>3</v>
      </c>
      <c r="C72" s="80" t="s">
        <v>351</v>
      </c>
      <c r="D72" s="57"/>
      <c r="E72" s="57"/>
      <c r="F72" s="57"/>
      <c r="G72" s="57"/>
      <c r="H72" s="58"/>
      <c r="I72" s="119" t="s">
        <v>352</v>
      </c>
      <c r="J72" s="57"/>
      <c r="K72" s="57"/>
      <c r="L72" s="57"/>
      <c r="M72" s="57"/>
      <c r="N72" s="58"/>
      <c r="O72" s="1"/>
      <c r="P72" s="1"/>
      <c r="Q72" s="1"/>
      <c r="R72" s="1"/>
      <c r="S72" s="1"/>
      <c r="T72" s="1"/>
      <c r="U72" s="1"/>
      <c r="V72" s="1"/>
      <c r="W72" s="1"/>
      <c r="X72" s="1"/>
      <c r="Y72" s="1"/>
      <c r="Z72" s="1"/>
    </row>
    <row r="73" spans="1:26" ht="17.100000000000001" customHeight="1">
      <c r="A73" s="2"/>
      <c r="B73" s="7">
        <v>4</v>
      </c>
      <c r="C73" s="80" t="s">
        <v>353</v>
      </c>
      <c r="D73" s="57"/>
      <c r="E73" s="57"/>
      <c r="F73" s="57"/>
      <c r="G73" s="57"/>
      <c r="H73" s="58"/>
      <c r="I73" s="119" t="s">
        <v>354</v>
      </c>
      <c r="J73" s="57"/>
      <c r="K73" s="57"/>
      <c r="L73" s="57"/>
      <c r="M73" s="57"/>
      <c r="N73" s="58"/>
      <c r="O73" s="1"/>
      <c r="P73" s="1"/>
      <c r="Q73" s="1"/>
      <c r="R73" s="1"/>
      <c r="S73" s="1"/>
      <c r="T73" s="1"/>
      <c r="U73" s="1"/>
      <c r="V73" s="1"/>
      <c r="W73" s="1"/>
      <c r="X73" s="1"/>
      <c r="Y73" s="1"/>
      <c r="Z73" s="1"/>
    </row>
    <row r="74" spans="1:26" ht="17.100000000000001" customHeight="1">
      <c r="A74" s="2"/>
      <c r="B74" s="7">
        <v>5</v>
      </c>
      <c r="C74" s="80" t="s">
        <v>630</v>
      </c>
      <c r="D74" s="57"/>
      <c r="E74" s="57"/>
      <c r="F74" s="57"/>
      <c r="G74" s="57"/>
      <c r="H74" s="58"/>
      <c r="I74" s="119" t="s">
        <v>355</v>
      </c>
      <c r="J74" s="57"/>
      <c r="K74" s="57"/>
      <c r="L74" s="57"/>
      <c r="M74" s="57"/>
      <c r="N74" s="58"/>
      <c r="O74" s="1"/>
      <c r="P74" s="1"/>
      <c r="Q74" s="1"/>
      <c r="R74" s="1"/>
      <c r="S74" s="1"/>
      <c r="T74" s="1"/>
      <c r="U74" s="1"/>
      <c r="V74" s="1"/>
      <c r="W74" s="1"/>
      <c r="X74" s="1"/>
      <c r="Y74" s="1"/>
      <c r="Z74" s="1"/>
    </row>
    <row r="75" spans="1:26" ht="13.5" customHeight="1">
      <c r="A75" s="2"/>
      <c r="B75" s="2"/>
      <c r="C75" s="2"/>
      <c r="D75" s="2"/>
      <c r="E75" s="2"/>
      <c r="F75" s="2"/>
      <c r="G75" s="2"/>
      <c r="H75" s="2"/>
      <c r="I75" s="2"/>
      <c r="J75" s="2"/>
      <c r="K75" s="2"/>
      <c r="L75" s="2"/>
      <c r="M75" s="2"/>
      <c r="N75" s="2"/>
      <c r="O75" s="1"/>
      <c r="P75" s="1"/>
      <c r="Q75" s="1"/>
      <c r="R75" s="1"/>
      <c r="S75" s="1"/>
      <c r="T75" s="1"/>
      <c r="U75" s="1"/>
      <c r="V75" s="1"/>
      <c r="W75" s="1"/>
      <c r="X75" s="1"/>
      <c r="Y75" s="1"/>
      <c r="Z75" s="1"/>
    </row>
    <row r="76" spans="1:26" ht="14.25" customHeight="1">
      <c r="A76" s="2" t="s">
        <v>53</v>
      </c>
      <c r="B76" s="76" t="s">
        <v>54</v>
      </c>
      <c r="C76" s="77"/>
      <c r="D76" s="77"/>
      <c r="E76" s="77"/>
      <c r="F76" s="77"/>
      <c r="G76" s="3"/>
      <c r="H76" s="69"/>
      <c r="I76" s="61"/>
      <c r="J76" s="61"/>
      <c r="K76" s="61"/>
      <c r="L76" s="61"/>
      <c r="M76" s="61"/>
      <c r="N76" s="61"/>
      <c r="O76" s="1"/>
      <c r="P76" s="1"/>
      <c r="Q76" s="1"/>
      <c r="R76" s="1"/>
      <c r="S76" s="1"/>
      <c r="T76" s="1"/>
      <c r="U76" s="1"/>
      <c r="V76" s="1"/>
      <c r="W76" s="1"/>
      <c r="X76" s="1"/>
      <c r="Y76" s="1"/>
      <c r="Z76" s="1"/>
    </row>
    <row r="77" spans="1:26" ht="14.25" customHeight="1">
      <c r="A77" s="2"/>
      <c r="B77" s="11" t="s">
        <v>36</v>
      </c>
      <c r="C77" s="79" t="s">
        <v>55</v>
      </c>
      <c r="D77" s="57"/>
      <c r="E77" s="57"/>
      <c r="F77" s="57"/>
      <c r="G77" s="57"/>
      <c r="H77" s="57"/>
      <c r="I77" s="57"/>
      <c r="J77" s="57"/>
      <c r="K77" s="57"/>
      <c r="L77" s="57"/>
      <c r="M77" s="57"/>
      <c r="N77" s="58"/>
      <c r="O77" s="1"/>
      <c r="P77" s="1"/>
      <c r="Q77" s="1"/>
      <c r="R77" s="1"/>
      <c r="S77" s="1"/>
      <c r="T77" s="1"/>
      <c r="U77" s="1"/>
      <c r="V77" s="1"/>
      <c r="W77" s="1"/>
      <c r="X77" s="1"/>
      <c r="Y77" s="1"/>
      <c r="Z77" s="1"/>
    </row>
    <row r="78" spans="1:26" ht="44.25" customHeight="1">
      <c r="A78" s="2"/>
      <c r="B78" s="7">
        <v>1</v>
      </c>
      <c r="C78" s="80" t="s">
        <v>357</v>
      </c>
      <c r="D78" s="57"/>
      <c r="E78" s="57"/>
      <c r="F78" s="57"/>
      <c r="G78" s="57"/>
      <c r="H78" s="57"/>
      <c r="I78" s="57"/>
      <c r="J78" s="57"/>
      <c r="K78" s="57"/>
      <c r="L78" s="57"/>
      <c r="M78" s="57"/>
      <c r="N78" s="58"/>
      <c r="O78" s="1"/>
      <c r="P78" s="1"/>
      <c r="Q78" s="1"/>
      <c r="R78" s="1"/>
      <c r="S78" s="1"/>
      <c r="T78" s="1"/>
      <c r="U78" s="1"/>
      <c r="V78" s="1"/>
      <c r="W78" s="1"/>
      <c r="X78" s="1"/>
      <c r="Y78" s="1"/>
      <c r="Z78" s="1"/>
    </row>
    <row r="79" spans="1:26" ht="30" customHeight="1">
      <c r="A79" s="2"/>
      <c r="B79" s="7">
        <v>2</v>
      </c>
      <c r="C79" s="80" t="s">
        <v>358</v>
      </c>
      <c r="D79" s="57"/>
      <c r="E79" s="57"/>
      <c r="F79" s="57"/>
      <c r="G79" s="57"/>
      <c r="H79" s="57"/>
      <c r="I79" s="57"/>
      <c r="J79" s="57"/>
      <c r="K79" s="57"/>
      <c r="L79" s="57"/>
      <c r="M79" s="57"/>
      <c r="N79" s="58"/>
      <c r="O79" s="1"/>
      <c r="P79" s="1"/>
      <c r="Q79" s="1"/>
      <c r="R79" s="1"/>
      <c r="S79" s="1"/>
      <c r="T79" s="1"/>
      <c r="U79" s="1"/>
      <c r="V79" s="1"/>
      <c r="W79" s="1"/>
      <c r="X79" s="1"/>
      <c r="Y79" s="1"/>
      <c r="Z79" s="1"/>
    </row>
    <row r="80" spans="1:26" ht="45.75" customHeight="1">
      <c r="A80" s="2"/>
      <c r="B80" s="7">
        <v>3</v>
      </c>
      <c r="C80" s="80" t="s">
        <v>359</v>
      </c>
      <c r="D80" s="57"/>
      <c r="E80" s="57"/>
      <c r="F80" s="57"/>
      <c r="G80" s="57"/>
      <c r="H80" s="57"/>
      <c r="I80" s="57"/>
      <c r="J80" s="57"/>
      <c r="K80" s="57"/>
      <c r="L80" s="57"/>
      <c r="M80" s="57"/>
      <c r="N80" s="58"/>
      <c r="O80" s="1"/>
      <c r="P80" s="1"/>
      <c r="Q80" s="1"/>
      <c r="R80" s="1"/>
      <c r="S80" s="1"/>
      <c r="T80" s="1"/>
      <c r="U80" s="1"/>
      <c r="V80" s="1"/>
      <c r="W80" s="1"/>
      <c r="X80" s="1"/>
      <c r="Y80" s="1"/>
      <c r="Z80" s="1"/>
    </row>
    <row r="81" spans="1:26" ht="46.5" customHeight="1">
      <c r="A81" s="2"/>
      <c r="B81" s="7">
        <v>4</v>
      </c>
      <c r="C81" s="80" t="s">
        <v>356</v>
      </c>
      <c r="D81" s="57"/>
      <c r="E81" s="57"/>
      <c r="F81" s="57"/>
      <c r="G81" s="57"/>
      <c r="H81" s="57"/>
      <c r="I81" s="57"/>
      <c r="J81" s="57"/>
      <c r="K81" s="57"/>
      <c r="L81" s="57"/>
      <c r="M81" s="57"/>
      <c r="N81" s="58"/>
      <c r="O81" s="1"/>
      <c r="P81" s="1"/>
      <c r="Q81" s="1"/>
      <c r="R81" s="1"/>
      <c r="S81" s="1"/>
      <c r="T81" s="1"/>
      <c r="U81" s="1"/>
      <c r="V81" s="1"/>
      <c r="W81" s="1"/>
      <c r="X81" s="1"/>
      <c r="Y81" s="1"/>
      <c r="Z81" s="1"/>
    </row>
    <row r="82" spans="1:26" ht="31.5" customHeight="1">
      <c r="A82" s="2"/>
      <c r="B82" s="7">
        <v>5</v>
      </c>
      <c r="C82" s="80" t="s">
        <v>360</v>
      </c>
      <c r="D82" s="57"/>
      <c r="E82" s="57"/>
      <c r="F82" s="57"/>
      <c r="G82" s="57"/>
      <c r="H82" s="57"/>
      <c r="I82" s="57"/>
      <c r="J82" s="57"/>
      <c r="K82" s="57"/>
      <c r="L82" s="57"/>
      <c r="M82" s="57"/>
      <c r="N82" s="58"/>
      <c r="O82" s="1"/>
      <c r="P82" s="1"/>
      <c r="Q82" s="1"/>
      <c r="R82" s="1"/>
      <c r="S82" s="1"/>
      <c r="T82" s="1"/>
      <c r="U82" s="1"/>
      <c r="V82" s="1"/>
      <c r="W82" s="1"/>
      <c r="X82" s="1"/>
      <c r="Y82" s="1"/>
      <c r="Z82" s="1"/>
    </row>
    <row r="83" spans="1:26" ht="42.75" customHeight="1">
      <c r="A83" s="2"/>
      <c r="B83" s="7">
        <v>6</v>
      </c>
      <c r="C83" s="80" t="s">
        <v>362</v>
      </c>
      <c r="D83" s="57"/>
      <c r="E83" s="57"/>
      <c r="F83" s="57"/>
      <c r="G83" s="57"/>
      <c r="H83" s="57"/>
      <c r="I83" s="57"/>
      <c r="J83" s="57"/>
      <c r="K83" s="57"/>
      <c r="L83" s="57"/>
      <c r="M83" s="57"/>
      <c r="N83" s="58"/>
      <c r="O83" s="1"/>
      <c r="P83" s="1"/>
      <c r="Q83" s="1"/>
      <c r="R83" s="1"/>
      <c r="S83" s="1"/>
      <c r="T83" s="1"/>
      <c r="U83" s="1"/>
      <c r="V83" s="1"/>
      <c r="W83" s="1"/>
      <c r="X83" s="1"/>
      <c r="Y83" s="1"/>
      <c r="Z83" s="1"/>
    </row>
    <row r="84" spans="1:26" ht="32.25" customHeight="1">
      <c r="A84" s="2"/>
      <c r="B84" s="7">
        <v>7</v>
      </c>
      <c r="C84" s="80" t="s">
        <v>363</v>
      </c>
      <c r="D84" s="57"/>
      <c r="E84" s="57"/>
      <c r="F84" s="57"/>
      <c r="G84" s="57"/>
      <c r="H84" s="57"/>
      <c r="I84" s="57"/>
      <c r="J84" s="57"/>
      <c r="K84" s="57"/>
      <c r="L84" s="57"/>
      <c r="M84" s="57"/>
      <c r="N84" s="58"/>
      <c r="O84" s="1"/>
      <c r="P84" s="1"/>
      <c r="Q84" s="1"/>
      <c r="R84" s="1"/>
      <c r="S84" s="1"/>
      <c r="T84" s="1"/>
      <c r="U84" s="1"/>
      <c r="V84" s="1"/>
      <c r="W84" s="1"/>
      <c r="X84" s="1"/>
      <c r="Y84" s="1"/>
      <c r="Z84" s="1"/>
    </row>
    <row r="85" spans="1:26" ht="61.5" customHeight="1">
      <c r="A85" s="2"/>
      <c r="B85" s="7">
        <v>8</v>
      </c>
      <c r="C85" s="80" t="s">
        <v>364</v>
      </c>
      <c r="D85" s="57"/>
      <c r="E85" s="57"/>
      <c r="F85" s="57"/>
      <c r="G85" s="57"/>
      <c r="H85" s="57"/>
      <c r="I85" s="57"/>
      <c r="J85" s="57"/>
      <c r="K85" s="57"/>
      <c r="L85" s="57"/>
      <c r="M85" s="57"/>
      <c r="N85" s="58"/>
      <c r="O85" s="1"/>
      <c r="P85" s="1"/>
      <c r="Q85" s="1"/>
      <c r="R85" s="1"/>
      <c r="S85" s="1"/>
      <c r="T85" s="1"/>
      <c r="U85" s="1"/>
      <c r="V85" s="1"/>
      <c r="W85" s="1"/>
      <c r="X85" s="1"/>
      <c r="Y85" s="1"/>
      <c r="Z85" s="1"/>
    </row>
    <row r="86" spans="1:26" ht="31.5" customHeight="1">
      <c r="A86" s="2"/>
      <c r="B86" s="7">
        <v>9</v>
      </c>
      <c r="C86" s="80" t="s">
        <v>365</v>
      </c>
      <c r="D86" s="57"/>
      <c r="E86" s="57"/>
      <c r="F86" s="57"/>
      <c r="G86" s="57"/>
      <c r="H86" s="57"/>
      <c r="I86" s="57"/>
      <c r="J86" s="57"/>
      <c r="K86" s="57"/>
      <c r="L86" s="57"/>
      <c r="M86" s="57"/>
      <c r="N86" s="58"/>
      <c r="O86" s="1"/>
      <c r="P86" s="1"/>
      <c r="Q86" s="1"/>
      <c r="R86" s="1"/>
      <c r="S86" s="1"/>
      <c r="T86" s="1"/>
      <c r="U86" s="1"/>
      <c r="V86" s="1"/>
      <c r="W86" s="1"/>
      <c r="X86" s="1"/>
      <c r="Y86" s="1"/>
      <c r="Z86" s="1"/>
    </row>
    <row r="87" spans="1:26" ht="29.25" customHeight="1">
      <c r="A87" s="2"/>
      <c r="B87" s="7">
        <v>10</v>
      </c>
      <c r="C87" s="80" t="s">
        <v>366</v>
      </c>
      <c r="D87" s="57"/>
      <c r="E87" s="57"/>
      <c r="F87" s="57"/>
      <c r="G87" s="57"/>
      <c r="H87" s="57"/>
      <c r="I87" s="57"/>
      <c r="J87" s="57"/>
      <c r="K87" s="57"/>
      <c r="L87" s="57"/>
      <c r="M87" s="57"/>
      <c r="N87" s="58"/>
      <c r="O87" s="1"/>
      <c r="P87" s="1"/>
      <c r="Q87" s="1"/>
      <c r="R87" s="1"/>
      <c r="S87" s="1"/>
      <c r="T87" s="1"/>
      <c r="U87" s="1"/>
      <c r="V87" s="1"/>
      <c r="W87" s="1"/>
      <c r="X87" s="1"/>
      <c r="Y87" s="1"/>
      <c r="Z87" s="1"/>
    </row>
    <row r="88" spans="1:26" ht="46.5" customHeight="1">
      <c r="A88" s="2"/>
      <c r="B88" s="7">
        <v>11</v>
      </c>
      <c r="C88" s="80" t="s">
        <v>368</v>
      </c>
      <c r="D88" s="57"/>
      <c r="E88" s="57"/>
      <c r="F88" s="57"/>
      <c r="G88" s="57"/>
      <c r="H88" s="57"/>
      <c r="I88" s="57"/>
      <c r="J88" s="57"/>
      <c r="K88" s="57"/>
      <c r="L88" s="57"/>
      <c r="M88" s="57"/>
      <c r="N88" s="58"/>
      <c r="O88" s="1"/>
      <c r="P88" s="1"/>
      <c r="Q88" s="1"/>
      <c r="R88" s="1"/>
      <c r="S88" s="1"/>
      <c r="T88" s="1"/>
      <c r="U88" s="1"/>
      <c r="V88" s="1"/>
      <c r="W88" s="1"/>
      <c r="X88" s="1"/>
      <c r="Y88" s="1"/>
      <c r="Z88" s="1"/>
    </row>
    <row r="89" spans="1:26" ht="33.75" customHeight="1">
      <c r="A89" s="2"/>
      <c r="B89" s="7">
        <v>12</v>
      </c>
      <c r="C89" s="80" t="s">
        <v>369</v>
      </c>
      <c r="D89" s="57"/>
      <c r="E89" s="57"/>
      <c r="F89" s="57"/>
      <c r="G89" s="57"/>
      <c r="H89" s="57"/>
      <c r="I89" s="57"/>
      <c r="J89" s="57"/>
      <c r="K89" s="57"/>
      <c r="L89" s="57"/>
      <c r="M89" s="57"/>
      <c r="N89" s="58"/>
      <c r="O89" s="1"/>
      <c r="P89" s="1"/>
      <c r="Q89" s="1"/>
      <c r="R89" s="1"/>
      <c r="S89" s="1"/>
      <c r="T89" s="1"/>
      <c r="U89" s="1"/>
      <c r="V89" s="1"/>
      <c r="W89" s="1"/>
      <c r="X89" s="1"/>
      <c r="Y89" s="1"/>
      <c r="Z89" s="1"/>
    </row>
    <row r="90" spans="1:26" ht="29.25" customHeight="1">
      <c r="A90" s="2"/>
      <c r="B90" s="7">
        <v>13</v>
      </c>
      <c r="C90" s="80" t="s">
        <v>370</v>
      </c>
      <c r="D90" s="57"/>
      <c r="E90" s="57"/>
      <c r="F90" s="57"/>
      <c r="G90" s="57"/>
      <c r="H90" s="57"/>
      <c r="I90" s="57"/>
      <c r="J90" s="57"/>
      <c r="K90" s="57"/>
      <c r="L90" s="57"/>
      <c r="M90" s="57"/>
      <c r="N90" s="58"/>
      <c r="O90" s="1"/>
      <c r="P90" s="1"/>
      <c r="Q90" s="1"/>
      <c r="R90" s="1"/>
      <c r="S90" s="1"/>
      <c r="T90" s="1"/>
      <c r="U90" s="1"/>
      <c r="V90" s="1"/>
      <c r="W90" s="1"/>
      <c r="X90" s="1"/>
      <c r="Y90" s="1"/>
      <c r="Z90" s="1"/>
    </row>
    <row r="91" spans="1:26" ht="16.5" customHeight="1">
      <c r="A91" s="2"/>
      <c r="B91" s="7">
        <v>14</v>
      </c>
      <c r="C91" s="80" t="s">
        <v>371</v>
      </c>
      <c r="D91" s="57"/>
      <c r="E91" s="57"/>
      <c r="F91" s="57"/>
      <c r="G91" s="57"/>
      <c r="H91" s="57"/>
      <c r="I91" s="57"/>
      <c r="J91" s="57"/>
      <c r="K91" s="57"/>
      <c r="L91" s="57"/>
      <c r="M91" s="57"/>
      <c r="N91" s="58"/>
      <c r="O91" s="1"/>
      <c r="P91" s="1"/>
      <c r="Q91" s="1"/>
      <c r="R91" s="1"/>
      <c r="S91" s="1"/>
      <c r="T91" s="1"/>
      <c r="U91" s="1"/>
      <c r="V91" s="1"/>
      <c r="W91" s="1"/>
      <c r="X91" s="1"/>
      <c r="Y91" s="1"/>
      <c r="Z91" s="1"/>
    </row>
    <row r="92" spans="1:26" ht="13.5" customHeight="1">
      <c r="A92" s="2"/>
      <c r="B92" s="2"/>
      <c r="C92" s="2"/>
      <c r="D92" s="2"/>
      <c r="E92" s="2"/>
      <c r="F92" s="2"/>
      <c r="G92" s="2"/>
      <c r="H92" s="2"/>
      <c r="I92" s="2"/>
      <c r="J92" s="2"/>
      <c r="K92" s="2"/>
      <c r="L92" s="2"/>
      <c r="M92" s="2"/>
      <c r="N92" s="2"/>
      <c r="O92" s="1"/>
      <c r="P92" s="1"/>
      <c r="Q92" s="1"/>
      <c r="R92" s="1"/>
      <c r="S92" s="1"/>
      <c r="T92" s="1"/>
      <c r="U92" s="1"/>
      <c r="V92" s="1"/>
      <c r="W92" s="1"/>
      <c r="X92" s="1"/>
      <c r="Y92" s="1"/>
      <c r="Z92" s="1"/>
    </row>
    <row r="93" spans="1:26" ht="14.25" customHeight="1">
      <c r="A93" s="2" t="s">
        <v>56</v>
      </c>
      <c r="B93" s="76" t="s">
        <v>57</v>
      </c>
      <c r="C93" s="77"/>
      <c r="D93" s="77"/>
      <c r="E93" s="77"/>
      <c r="F93" s="77"/>
      <c r="G93" s="3"/>
      <c r="H93" s="69"/>
      <c r="I93" s="61"/>
      <c r="J93" s="61"/>
      <c r="K93" s="61"/>
      <c r="L93" s="61"/>
      <c r="M93" s="61"/>
      <c r="N93" s="61"/>
      <c r="O93" s="1"/>
      <c r="P93" s="1"/>
      <c r="Q93" s="1"/>
      <c r="R93" s="1"/>
      <c r="S93" s="1"/>
      <c r="T93" s="1"/>
      <c r="U93" s="1"/>
      <c r="V93" s="1"/>
      <c r="W93" s="1"/>
      <c r="X93" s="1"/>
      <c r="Y93" s="1"/>
      <c r="Z93" s="1"/>
    </row>
    <row r="94" spans="1:26" ht="14.25" customHeight="1">
      <c r="A94" s="2"/>
      <c r="B94" s="11" t="s">
        <v>36</v>
      </c>
      <c r="C94" s="79" t="s">
        <v>55</v>
      </c>
      <c r="D94" s="57"/>
      <c r="E94" s="57"/>
      <c r="F94" s="57"/>
      <c r="G94" s="57"/>
      <c r="H94" s="57"/>
      <c r="I94" s="57"/>
      <c r="J94" s="57"/>
      <c r="K94" s="57"/>
      <c r="L94" s="57"/>
      <c r="M94" s="57"/>
      <c r="N94" s="58"/>
      <c r="O94" s="1"/>
      <c r="P94" s="1"/>
      <c r="Q94" s="1"/>
      <c r="R94" s="1"/>
      <c r="S94" s="1"/>
      <c r="T94" s="1"/>
      <c r="U94" s="1"/>
      <c r="V94" s="1"/>
      <c r="W94" s="1"/>
      <c r="X94" s="1"/>
      <c r="Y94" s="1"/>
      <c r="Z94" s="1"/>
    </row>
    <row r="95" spans="1:26" ht="14.25" customHeight="1">
      <c r="A95" s="2"/>
      <c r="B95" s="7">
        <v>1</v>
      </c>
      <c r="C95" s="90" t="s">
        <v>297</v>
      </c>
      <c r="D95" s="103"/>
      <c r="E95" s="103"/>
      <c r="F95" s="103"/>
      <c r="G95" s="103"/>
      <c r="H95" s="103"/>
      <c r="I95" s="103"/>
      <c r="J95" s="103"/>
      <c r="K95" s="103"/>
      <c r="L95" s="103"/>
      <c r="M95" s="103"/>
      <c r="N95" s="104"/>
      <c r="O95" s="1"/>
      <c r="P95" s="1"/>
      <c r="Q95" s="1"/>
      <c r="R95" s="1"/>
      <c r="S95" s="1"/>
      <c r="T95" s="1"/>
      <c r="U95" s="1"/>
      <c r="V95" s="1"/>
      <c r="W95" s="1"/>
      <c r="X95" s="1"/>
      <c r="Y95" s="1"/>
      <c r="Z95" s="1"/>
    </row>
    <row r="96" spans="1:26" ht="14.25" customHeight="1">
      <c r="A96" s="2"/>
      <c r="B96" s="7">
        <v>2</v>
      </c>
      <c r="C96" s="90" t="s">
        <v>298</v>
      </c>
      <c r="D96" s="103"/>
      <c r="E96" s="103"/>
      <c r="F96" s="103"/>
      <c r="G96" s="103"/>
      <c r="H96" s="103"/>
      <c r="I96" s="103"/>
      <c r="J96" s="103"/>
      <c r="K96" s="103"/>
      <c r="L96" s="103"/>
      <c r="M96" s="103"/>
      <c r="N96" s="104"/>
      <c r="O96" s="1"/>
      <c r="P96" s="1"/>
      <c r="Q96" s="1"/>
      <c r="R96" s="1"/>
      <c r="S96" s="1"/>
      <c r="T96" s="1"/>
      <c r="U96" s="1"/>
      <c r="V96" s="1"/>
      <c r="W96" s="1"/>
      <c r="X96" s="1"/>
      <c r="Y96" s="1"/>
      <c r="Z96" s="1"/>
    </row>
    <row r="97" spans="1:26" ht="14.25" customHeight="1">
      <c r="A97" s="2"/>
      <c r="B97" s="7">
        <v>3</v>
      </c>
      <c r="C97" s="90" t="s">
        <v>299</v>
      </c>
      <c r="D97" s="103"/>
      <c r="E97" s="103"/>
      <c r="F97" s="103"/>
      <c r="G97" s="103"/>
      <c r="H97" s="103"/>
      <c r="I97" s="103"/>
      <c r="J97" s="103"/>
      <c r="K97" s="103"/>
      <c r="L97" s="103"/>
      <c r="M97" s="103"/>
      <c r="N97" s="104"/>
      <c r="O97" s="1"/>
      <c r="P97" s="1"/>
      <c r="Q97" s="1"/>
      <c r="R97" s="1"/>
      <c r="S97" s="1"/>
      <c r="T97" s="1"/>
      <c r="U97" s="1"/>
      <c r="V97" s="1"/>
      <c r="W97" s="1"/>
      <c r="X97" s="1"/>
      <c r="Y97" s="1"/>
      <c r="Z97" s="1"/>
    </row>
    <row r="98" spans="1:26" ht="14.25" customHeight="1">
      <c r="A98" s="2"/>
      <c r="B98" s="7">
        <v>4</v>
      </c>
      <c r="C98" s="90" t="s">
        <v>300</v>
      </c>
      <c r="D98" s="103"/>
      <c r="E98" s="103"/>
      <c r="F98" s="103"/>
      <c r="G98" s="103"/>
      <c r="H98" s="103"/>
      <c r="I98" s="103"/>
      <c r="J98" s="103"/>
      <c r="K98" s="103"/>
      <c r="L98" s="103"/>
      <c r="M98" s="103"/>
      <c r="N98" s="104"/>
      <c r="O98" s="1"/>
      <c r="P98" s="1"/>
      <c r="Q98" s="1"/>
      <c r="R98" s="1"/>
      <c r="S98" s="1"/>
      <c r="T98" s="1"/>
      <c r="U98" s="1"/>
      <c r="V98" s="1"/>
      <c r="W98" s="1"/>
      <c r="X98" s="1"/>
      <c r="Y98" s="1"/>
      <c r="Z98" s="1"/>
    </row>
    <row r="99" spans="1:26" ht="14.25" customHeight="1">
      <c r="A99" s="2"/>
      <c r="B99" s="7">
        <v>5</v>
      </c>
      <c r="C99" s="100" t="s">
        <v>281</v>
      </c>
      <c r="D99" s="101"/>
      <c r="E99" s="101"/>
      <c r="F99" s="101"/>
      <c r="G99" s="101"/>
      <c r="H99" s="101"/>
      <c r="I99" s="101"/>
      <c r="J99" s="101"/>
      <c r="K99" s="101"/>
      <c r="L99" s="101"/>
      <c r="M99" s="101"/>
      <c r="N99" s="102"/>
      <c r="O99" s="1"/>
      <c r="P99" s="1"/>
      <c r="Q99" s="1"/>
      <c r="R99" s="1"/>
      <c r="S99" s="1"/>
      <c r="T99" s="1"/>
      <c r="U99" s="1"/>
      <c r="V99" s="1"/>
      <c r="W99" s="1"/>
      <c r="X99" s="1"/>
      <c r="Y99" s="1"/>
      <c r="Z99" s="1"/>
    </row>
    <row r="100" spans="1:26" ht="13.5" customHeight="1">
      <c r="A100" s="2"/>
      <c r="B100" s="2"/>
      <c r="C100" s="2"/>
      <c r="D100" s="2"/>
      <c r="E100" s="2"/>
      <c r="F100" s="2"/>
      <c r="G100" s="2"/>
      <c r="H100" s="2"/>
      <c r="I100" s="2"/>
      <c r="J100" s="2"/>
      <c r="K100" s="2"/>
      <c r="L100" s="2"/>
      <c r="M100" s="2"/>
      <c r="N100" s="2"/>
      <c r="O100" s="1"/>
      <c r="P100" s="1"/>
      <c r="Q100" s="1"/>
      <c r="R100" s="1"/>
      <c r="S100" s="1"/>
      <c r="T100" s="1"/>
      <c r="U100" s="1"/>
      <c r="V100" s="1"/>
      <c r="W100" s="1"/>
      <c r="X100" s="1"/>
      <c r="Y100" s="1"/>
      <c r="Z100" s="1"/>
    </row>
    <row r="101" spans="1:26" ht="14.25" customHeight="1">
      <c r="A101" s="2" t="s">
        <v>58</v>
      </c>
      <c r="B101" s="76" t="s">
        <v>59</v>
      </c>
      <c r="C101" s="77"/>
      <c r="D101" s="77"/>
      <c r="E101" s="77"/>
      <c r="F101" s="77"/>
      <c r="G101" s="3"/>
      <c r="H101" s="69"/>
      <c r="I101" s="61"/>
      <c r="J101" s="61"/>
      <c r="K101" s="61"/>
      <c r="L101" s="61"/>
      <c r="M101" s="61"/>
      <c r="N101" s="61"/>
      <c r="O101" s="1"/>
      <c r="P101" s="1"/>
      <c r="Q101" s="1"/>
      <c r="R101" s="1"/>
      <c r="S101" s="1"/>
      <c r="T101" s="1"/>
      <c r="U101" s="1"/>
      <c r="V101" s="1"/>
      <c r="W101" s="1"/>
      <c r="X101" s="1"/>
      <c r="Y101" s="1"/>
      <c r="Z101" s="1"/>
    </row>
    <row r="102" spans="1:26" ht="25.5" customHeight="1">
      <c r="A102" s="2"/>
      <c r="B102" s="12" t="s">
        <v>36</v>
      </c>
      <c r="C102" s="91" t="s">
        <v>2</v>
      </c>
      <c r="D102" s="57"/>
      <c r="E102" s="57"/>
      <c r="F102" s="57"/>
      <c r="G102" s="57"/>
      <c r="H102" s="58"/>
      <c r="I102" s="91" t="s">
        <v>60</v>
      </c>
      <c r="J102" s="57"/>
      <c r="K102" s="57"/>
      <c r="L102" s="58"/>
      <c r="M102" s="91" t="s">
        <v>61</v>
      </c>
      <c r="N102" s="58"/>
      <c r="O102" s="1"/>
      <c r="P102" s="1"/>
      <c r="Q102" s="1"/>
      <c r="R102" s="1"/>
      <c r="S102" s="1"/>
      <c r="T102" s="1"/>
      <c r="U102" s="1"/>
      <c r="V102" s="1"/>
      <c r="W102" s="1"/>
      <c r="X102" s="1"/>
      <c r="Y102" s="1"/>
      <c r="Z102" s="1"/>
    </row>
    <row r="103" spans="1:26" ht="28.5" customHeight="1">
      <c r="A103" s="8"/>
      <c r="B103" s="13">
        <v>1</v>
      </c>
      <c r="C103" s="90" t="s">
        <v>239</v>
      </c>
      <c r="D103" s="57"/>
      <c r="E103" s="57"/>
      <c r="F103" s="57"/>
      <c r="G103" s="57"/>
      <c r="H103" s="58"/>
      <c r="I103" s="89" t="s">
        <v>372</v>
      </c>
      <c r="J103" s="57"/>
      <c r="K103" s="57"/>
      <c r="L103" s="58"/>
      <c r="M103" s="90" t="s">
        <v>373</v>
      </c>
      <c r="N103" s="58"/>
      <c r="O103" s="14"/>
      <c r="P103" s="14"/>
      <c r="Q103" s="14"/>
      <c r="R103" s="14"/>
      <c r="S103" s="14"/>
      <c r="T103" s="14"/>
      <c r="U103" s="14"/>
      <c r="V103" s="14"/>
      <c r="W103" s="14"/>
      <c r="X103" s="14"/>
      <c r="Y103" s="14"/>
      <c r="Z103" s="14"/>
    </row>
    <row r="104" spans="1:26" ht="28.5" customHeight="1">
      <c r="A104" s="8"/>
      <c r="B104" s="13">
        <v>2</v>
      </c>
      <c r="C104" s="90" t="s">
        <v>284</v>
      </c>
      <c r="D104" s="57"/>
      <c r="E104" s="57"/>
      <c r="F104" s="57"/>
      <c r="G104" s="57"/>
      <c r="H104" s="58"/>
      <c r="I104" s="89" t="s">
        <v>372</v>
      </c>
      <c r="J104" s="57"/>
      <c r="K104" s="57"/>
      <c r="L104" s="58"/>
      <c r="M104" s="90" t="s">
        <v>374</v>
      </c>
      <c r="N104" s="58"/>
      <c r="O104" s="14"/>
      <c r="P104" s="14"/>
      <c r="Q104" s="14"/>
      <c r="R104" s="14"/>
      <c r="S104" s="14"/>
      <c r="T104" s="14"/>
      <c r="U104" s="14"/>
      <c r="V104" s="14"/>
      <c r="W104" s="14"/>
      <c r="X104" s="14"/>
      <c r="Y104" s="14"/>
      <c r="Z104" s="14"/>
    </row>
    <row r="105" spans="1:26" ht="13.5" customHeight="1">
      <c r="A105" s="2"/>
      <c r="B105" s="2"/>
      <c r="C105" s="2"/>
      <c r="D105" s="2"/>
      <c r="E105" s="2"/>
      <c r="F105" s="2"/>
      <c r="G105" s="2"/>
      <c r="H105" s="2"/>
      <c r="I105" s="2"/>
      <c r="J105" s="2"/>
      <c r="K105" s="2"/>
      <c r="L105" s="2"/>
      <c r="M105" s="2"/>
      <c r="N105" s="2"/>
      <c r="O105" s="1"/>
      <c r="P105" s="1"/>
      <c r="Q105" s="1"/>
      <c r="R105" s="1"/>
      <c r="S105" s="1"/>
      <c r="T105" s="1"/>
      <c r="U105" s="1"/>
      <c r="V105" s="1"/>
      <c r="W105" s="1"/>
      <c r="X105" s="1"/>
      <c r="Y105" s="1"/>
      <c r="Z105" s="1"/>
    </row>
    <row r="106" spans="1:26" ht="14.25" customHeight="1">
      <c r="A106" s="2" t="s">
        <v>62</v>
      </c>
      <c r="B106" s="76" t="s">
        <v>63</v>
      </c>
      <c r="C106" s="77"/>
      <c r="D106" s="77"/>
      <c r="E106" s="77"/>
      <c r="F106" s="77"/>
      <c r="G106" s="3"/>
      <c r="H106" s="69"/>
      <c r="I106" s="61"/>
      <c r="J106" s="61"/>
      <c r="K106" s="61"/>
      <c r="L106" s="61"/>
      <c r="M106" s="61"/>
      <c r="N106" s="61"/>
      <c r="O106" s="1"/>
      <c r="P106" s="1"/>
      <c r="Q106" s="1"/>
      <c r="R106" s="1"/>
      <c r="S106" s="1"/>
      <c r="T106" s="1"/>
      <c r="U106" s="1"/>
      <c r="V106" s="1"/>
      <c r="W106" s="1"/>
      <c r="X106" s="1"/>
      <c r="Y106" s="1"/>
      <c r="Z106" s="1"/>
    </row>
    <row r="107" spans="1:26" ht="14.25" customHeight="1">
      <c r="A107" s="2"/>
      <c r="B107" s="11" t="s">
        <v>36</v>
      </c>
      <c r="C107" s="79" t="s">
        <v>64</v>
      </c>
      <c r="D107" s="57"/>
      <c r="E107" s="57"/>
      <c r="F107" s="57"/>
      <c r="G107" s="57"/>
      <c r="H107" s="58"/>
      <c r="I107" s="15"/>
      <c r="J107" s="92" t="s">
        <v>65</v>
      </c>
      <c r="K107" s="57"/>
      <c r="L107" s="57"/>
      <c r="M107" s="57"/>
      <c r="N107" s="58"/>
      <c r="O107" s="1"/>
      <c r="P107" s="1"/>
      <c r="Q107" s="1"/>
      <c r="R107" s="1"/>
      <c r="S107" s="1"/>
      <c r="T107" s="1"/>
      <c r="U107" s="1"/>
      <c r="V107" s="1"/>
      <c r="W107" s="1"/>
      <c r="X107" s="1"/>
      <c r="Y107" s="1"/>
      <c r="Z107" s="1"/>
    </row>
    <row r="108" spans="1:26" ht="14.25" customHeight="1">
      <c r="A108" s="2"/>
      <c r="B108" s="7">
        <v>1</v>
      </c>
      <c r="C108" s="67" t="s">
        <v>66</v>
      </c>
      <c r="D108" s="57"/>
      <c r="E108" s="57"/>
      <c r="F108" s="57"/>
      <c r="G108" s="57"/>
      <c r="H108" s="58"/>
      <c r="I108" s="84" t="s">
        <v>67</v>
      </c>
      <c r="J108" s="85"/>
      <c r="K108" s="85"/>
      <c r="L108" s="85"/>
      <c r="M108" s="85"/>
      <c r="N108" s="86"/>
      <c r="O108" s="1"/>
      <c r="P108" s="1"/>
      <c r="Q108" s="1"/>
      <c r="R108" s="1"/>
      <c r="S108" s="1"/>
      <c r="T108" s="1"/>
      <c r="U108" s="1"/>
      <c r="V108" s="1"/>
      <c r="W108" s="1"/>
      <c r="X108" s="1"/>
      <c r="Y108" s="1"/>
      <c r="Z108" s="1"/>
    </row>
    <row r="109" spans="1:26" ht="14.25" customHeight="1">
      <c r="A109" s="2"/>
      <c r="B109" s="7">
        <v>2</v>
      </c>
      <c r="C109" s="67" t="s">
        <v>68</v>
      </c>
      <c r="D109" s="57"/>
      <c r="E109" s="57"/>
      <c r="F109" s="57"/>
      <c r="G109" s="57"/>
      <c r="H109" s="58"/>
      <c r="I109" s="84" t="s">
        <v>69</v>
      </c>
      <c r="J109" s="85"/>
      <c r="K109" s="85"/>
      <c r="L109" s="85"/>
      <c r="M109" s="85"/>
      <c r="N109" s="86"/>
      <c r="O109" s="1"/>
      <c r="P109" s="1"/>
      <c r="Q109" s="1"/>
      <c r="R109" s="1"/>
      <c r="S109" s="1"/>
      <c r="T109" s="1"/>
      <c r="U109" s="1"/>
      <c r="V109" s="1"/>
      <c r="W109" s="1"/>
      <c r="X109" s="1"/>
      <c r="Y109" s="1"/>
      <c r="Z109" s="1"/>
    </row>
    <row r="110" spans="1:26" ht="14.25" customHeight="1">
      <c r="A110" s="2"/>
      <c r="B110" s="7">
        <v>3</v>
      </c>
      <c r="C110" s="67" t="s">
        <v>70</v>
      </c>
      <c r="D110" s="57"/>
      <c r="E110" s="57"/>
      <c r="F110" s="57"/>
      <c r="G110" s="57"/>
      <c r="H110" s="58"/>
      <c r="I110" s="84" t="s">
        <v>71</v>
      </c>
      <c r="J110" s="85"/>
      <c r="K110" s="85"/>
      <c r="L110" s="85"/>
      <c r="M110" s="85"/>
      <c r="N110" s="86"/>
      <c r="O110" s="1"/>
      <c r="P110" s="1"/>
      <c r="Q110" s="1"/>
      <c r="R110" s="1"/>
      <c r="S110" s="1"/>
      <c r="T110" s="1"/>
      <c r="U110" s="1"/>
      <c r="V110" s="1"/>
      <c r="W110" s="1"/>
      <c r="X110" s="1"/>
      <c r="Y110" s="1"/>
      <c r="Z110" s="1"/>
    </row>
    <row r="111" spans="1:26" ht="14.25" customHeight="1">
      <c r="A111" s="2"/>
      <c r="B111" s="7">
        <v>4</v>
      </c>
      <c r="C111" s="67" t="s">
        <v>72</v>
      </c>
      <c r="D111" s="57"/>
      <c r="E111" s="57"/>
      <c r="F111" s="57"/>
      <c r="G111" s="57"/>
      <c r="H111" s="58"/>
      <c r="I111" s="84" t="s">
        <v>73</v>
      </c>
      <c r="J111" s="85"/>
      <c r="K111" s="85"/>
      <c r="L111" s="85"/>
      <c r="M111" s="85"/>
      <c r="N111" s="86"/>
      <c r="O111" s="1"/>
      <c r="P111" s="1"/>
      <c r="Q111" s="1"/>
      <c r="R111" s="1"/>
      <c r="S111" s="1"/>
      <c r="T111" s="1"/>
      <c r="U111" s="1"/>
      <c r="V111" s="1"/>
      <c r="W111" s="1"/>
      <c r="X111" s="1"/>
      <c r="Y111" s="1"/>
      <c r="Z111" s="1"/>
    </row>
    <row r="112" spans="1:26" ht="14.25" customHeight="1">
      <c r="A112" s="2"/>
      <c r="B112" s="7">
        <v>5</v>
      </c>
      <c r="C112" s="67" t="s">
        <v>74</v>
      </c>
      <c r="D112" s="57"/>
      <c r="E112" s="57"/>
      <c r="F112" s="57"/>
      <c r="G112" s="57"/>
      <c r="H112" s="58"/>
      <c r="I112" s="84" t="s">
        <v>75</v>
      </c>
      <c r="J112" s="85"/>
      <c r="K112" s="85"/>
      <c r="L112" s="85"/>
      <c r="M112" s="85"/>
      <c r="N112" s="86"/>
      <c r="O112" s="1"/>
      <c r="P112" s="1"/>
      <c r="Q112" s="1"/>
      <c r="R112" s="1"/>
      <c r="S112" s="1"/>
      <c r="T112" s="1"/>
      <c r="U112" s="1"/>
      <c r="V112" s="1"/>
      <c r="W112" s="1"/>
      <c r="X112" s="1"/>
      <c r="Y112" s="1"/>
      <c r="Z112" s="1"/>
    </row>
    <row r="113" spans="1:26" ht="14.25" customHeight="1">
      <c r="A113" s="2"/>
      <c r="B113" s="7">
        <v>6</v>
      </c>
      <c r="C113" s="67" t="s">
        <v>76</v>
      </c>
      <c r="D113" s="57"/>
      <c r="E113" s="57"/>
      <c r="F113" s="57"/>
      <c r="G113" s="57"/>
      <c r="H113" s="58"/>
      <c r="I113" s="84" t="s">
        <v>77</v>
      </c>
      <c r="J113" s="85"/>
      <c r="K113" s="85"/>
      <c r="L113" s="85"/>
      <c r="M113" s="85"/>
      <c r="N113" s="86"/>
      <c r="O113" s="1"/>
      <c r="P113" s="1"/>
      <c r="Q113" s="1"/>
      <c r="R113" s="1"/>
      <c r="S113" s="1"/>
      <c r="T113" s="1"/>
      <c r="U113" s="1"/>
      <c r="V113" s="1"/>
      <c r="W113" s="1"/>
      <c r="X113" s="1"/>
      <c r="Y113" s="1"/>
      <c r="Z113" s="1"/>
    </row>
    <row r="114" spans="1:26" ht="14.25" customHeight="1">
      <c r="A114" s="2"/>
      <c r="B114" s="7">
        <v>7</v>
      </c>
      <c r="C114" s="67" t="s">
        <v>78</v>
      </c>
      <c r="D114" s="57"/>
      <c r="E114" s="57"/>
      <c r="F114" s="57"/>
      <c r="G114" s="57"/>
      <c r="H114" s="58"/>
      <c r="I114" s="84" t="s">
        <v>79</v>
      </c>
      <c r="J114" s="85"/>
      <c r="K114" s="85"/>
      <c r="L114" s="85"/>
      <c r="M114" s="85"/>
      <c r="N114" s="86"/>
      <c r="O114" s="1"/>
      <c r="P114" s="1"/>
      <c r="Q114" s="1"/>
      <c r="R114" s="1"/>
      <c r="S114" s="1"/>
      <c r="T114" s="1"/>
      <c r="U114" s="1"/>
      <c r="V114" s="1"/>
      <c r="W114" s="1"/>
      <c r="X114" s="1"/>
      <c r="Y114" s="1"/>
      <c r="Z114" s="1"/>
    </row>
    <row r="115" spans="1:26" ht="14.25" customHeight="1">
      <c r="A115" s="2"/>
      <c r="B115" s="7">
        <v>8</v>
      </c>
      <c r="C115" s="67" t="s">
        <v>80</v>
      </c>
      <c r="D115" s="57"/>
      <c r="E115" s="57"/>
      <c r="F115" s="57"/>
      <c r="G115" s="57"/>
      <c r="H115" s="58"/>
      <c r="I115" s="84" t="s">
        <v>81</v>
      </c>
      <c r="J115" s="85"/>
      <c r="K115" s="85"/>
      <c r="L115" s="85"/>
      <c r="M115" s="85"/>
      <c r="N115" s="86"/>
      <c r="O115" s="1"/>
      <c r="P115" s="1"/>
      <c r="Q115" s="1"/>
      <c r="R115" s="1"/>
      <c r="S115" s="1"/>
      <c r="T115" s="1"/>
      <c r="U115" s="1"/>
      <c r="V115" s="1"/>
      <c r="W115" s="1"/>
      <c r="X115" s="1"/>
      <c r="Y115" s="1"/>
      <c r="Z115" s="1"/>
    </row>
    <row r="116" spans="1:26" ht="14.25" customHeight="1">
      <c r="A116" s="2"/>
      <c r="B116" s="7">
        <v>9</v>
      </c>
      <c r="C116" s="67" t="s">
        <v>82</v>
      </c>
      <c r="D116" s="57"/>
      <c r="E116" s="57"/>
      <c r="F116" s="57"/>
      <c r="G116" s="57"/>
      <c r="H116" s="58"/>
      <c r="I116" s="67" t="s">
        <v>83</v>
      </c>
      <c r="J116" s="57"/>
      <c r="K116" s="57"/>
      <c r="L116" s="57"/>
      <c r="M116" s="57"/>
      <c r="N116" s="58"/>
      <c r="O116" s="1"/>
      <c r="P116" s="1"/>
      <c r="Q116" s="1"/>
      <c r="R116" s="1"/>
      <c r="S116" s="1"/>
      <c r="T116" s="1"/>
      <c r="U116" s="1"/>
      <c r="V116" s="1"/>
      <c r="W116" s="1"/>
      <c r="X116" s="1"/>
      <c r="Y116" s="1"/>
      <c r="Z116" s="1"/>
    </row>
    <row r="117" spans="1:26" ht="13.5" customHeight="1">
      <c r="A117" s="2"/>
      <c r="B117" s="2"/>
      <c r="C117" s="2"/>
      <c r="D117" s="2"/>
      <c r="E117" s="2"/>
      <c r="F117" s="2"/>
      <c r="G117" s="2"/>
      <c r="H117" s="2"/>
      <c r="I117" s="2"/>
      <c r="J117" s="2"/>
      <c r="K117" s="2"/>
      <c r="L117" s="2"/>
      <c r="M117" s="2"/>
      <c r="N117" s="2"/>
      <c r="O117" s="1"/>
      <c r="P117" s="1"/>
      <c r="Q117" s="1"/>
      <c r="R117" s="1"/>
      <c r="S117" s="1"/>
      <c r="T117" s="1"/>
      <c r="U117" s="1"/>
      <c r="V117" s="1"/>
      <c r="W117" s="1"/>
      <c r="X117" s="1"/>
      <c r="Y117" s="1"/>
      <c r="Z117" s="1"/>
    </row>
    <row r="118" spans="1:26" ht="14.25" customHeight="1">
      <c r="A118" s="2" t="s">
        <v>84</v>
      </c>
      <c r="B118" s="76" t="s">
        <v>85</v>
      </c>
      <c r="C118" s="77"/>
      <c r="D118" s="77"/>
      <c r="E118" s="77"/>
      <c r="F118" s="77"/>
      <c r="G118" s="3"/>
      <c r="H118" s="69"/>
      <c r="I118" s="61"/>
      <c r="J118" s="61"/>
      <c r="K118" s="61"/>
      <c r="L118" s="61"/>
      <c r="M118" s="61"/>
      <c r="N118" s="61"/>
      <c r="O118" s="1"/>
      <c r="P118" s="1"/>
      <c r="Q118" s="1"/>
      <c r="R118" s="1"/>
      <c r="S118" s="1"/>
      <c r="T118" s="1"/>
      <c r="U118" s="1"/>
      <c r="V118" s="1"/>
      <c r="W118" s="1"/>
      <c r="X118" s="1"/>
      <c r="Y118" s="1"/>
      <c r="Z118" s="1"/>
    </row>
    <row r="119" spans="1:26" ht="14.25" customHeight="1">
      <c r="A119" s="2"/>
      <c r="B119" s="11" t="s">
        <v>36</v>
      </c>
      <c r="C119" s="79" t="s">
        <v>86</v>
      </c>
      <c r="D119" s="57"/>
      <c r="E119" s="57"/>
      <c r="F119" s="57"/>
      <c r="G119" s="57"/>
      <c r="H119" s="58"/>
      <c r="I119" s="15"/>
      <c r="J119" s="92" t="s">
        <v>87</v>
      </c>
      <c r="K119" s="57"/>
      <c r="L119" s="57"/>
      <c r="M119" s="57"/>
      <c r="N119" s="58"/>
      <c r="O119" s="1"/>
      <c r="P119" s="1"/>
      <c r="Q119" s="1"/>
      <c r="R119" s="1"/>
      <c r="S119" s="1"/>
      <c r="T119" s="1"/>
      <c r="U119" s="1"/>
      <c r="V119" s="1"/>
      <c r="W119" s="1"/>
      <c r="X119" s="1"/>
      <c r="Y119" s="1"/>
      <c r="Z119" s="1"/>
    </row>
    <row r="120" spans="1:26" ht="14.25" customHeight="1">
      <c r="A120" s="2"/>
      <c r="B120" s="7">
        <v>1</v>
      </c>
      <c r="C120" s="93" t="s">
        <v>6</v>
      </c>
      <c r="D120" s="57"/>
      <c r="E120" s="57"/>
      <c r="F120" s="57"/>
      <c r="G120" s="57"/>
      <c r="H120" s="58"/>
      <c r="I120" s="68"/>
      <c r="J120" s="57"/>
      <c r="K120" s="57"/>
      <c r="L120" s="57"/>
      <c r="M120" s="57"/>
      <c r="N120" s="58"/>
      <c r="O120" s="1"/>
      <c r="P120" s="1"/>
      <c r="Q120" s="1"/>
      <c r="R120" s="1"/>
      <c r="S120" s="1"/>
      <c r="T120" s="1"/>
      <c r="U120" s="1"/>
      <c r="V120" s="1"/>
      <c r="W120" s="1"/>
      <c r="X120" s="1"/>
      <c r="Y120" s="1"/>
      <c r="Z120" s="1"/>
    </row>
    <row r="121" spans="1:26" ht="13.5" customHeight="1">
      <c r="A121" s="2"/>
      <c r="B121" s="2"/>
      <c r="C121" s="2"/>
      <c r="D121" s="2"/>
      <c r="E121" s="2"/>
      <c r="F121" s="2"/>
      <c r="G121" s="2"/>
      <c r="H121" s="2"/>
      <c r="I121" s="2"/>
      <c r="J121" s="2"/>
      <c r="K121" s="2"/>
      <c r="L121" s="2"/>
      <c r="M121" s="2"/>
      <c r="N121" s="2"/>
      <c r="O121" s="1"/>
      <c r="P121" s="1"/>
      <c r="Q121" s="1"/>
      <c r="R121" s="1"/>
      <c r="S121" s="1"/>
      <c r="T121" s="1"/>
      <c r="U121" s="1"/>
      <c r="V121" s="1"/>
      <c r="W121" s="1"/>
      <c r="X121" s="1"/>
      <c r="Y121" s="1"/>
      <c r="Z121" s="1"/>
    </row>
    <row r="122" spans="1:26" ht="14.25" customHeight="1">
      <c r="A122" s="2" t="s">
        <v>88</v>
      </c>
      <c r="B122" s="63" t="s">
        <v>89</v>
      </c>
      <c r="C122" s="61"/>
      <c r="D122" s="61"/>
      <c r="E122" s="61"/>
      <c r="F122" s="61"/>
      <c r="G122" s="3"/>
      <c r="H122" s="69"/>
      <c r="I122" s="61"/>
      <c r="J122" s="61"/>
      <c r="K122" s="61"/>
      <c r="L122" s="61"/>
      <c r="M122" s="61"/>
      <c r="N122" s="61"/>
      <c r="O122" s="1"/>
      <c r="P122" s="1"/>
      <c r="Q122" s="1"/>
      <c r="R122" s="1"/>
      <c r="S122" s="1"/>
      <c r="T122" s="1"/>
      <c r="U122" s="1"/>
      <c r="V122" s="1"/>
      <c r="W122" s="1"/>
      <c r="X122" s="1"/>
      <c r="Y122" s="1"/>
      <c r="Z122" s="1"/>
    </row>
    <row r="123" spans="1:26" ht="14.25" customHeight="1">
      <c r="A123" s="2"/>
      <c r="B123" s="2" t="s">
        <v>9</v>
      </c>
      <c r="C123" s="63" t="s">
        <v>90</v>
      </c>
      <c r="D123" s="61"/>
      <c r="E123" s="61"/>
      <c r="F123" s="61"/>
      <c r="G123" s="3"/>
      <c r="H123" s="69"/>
      <c r="I123" s="61"/>
      <c r="J123" s="61"/>
      <c r="K123" s="61"/>
      <c r="L123" s="61"/>
      <c r="M123" s="61"/>
      <c r="N123" s="61"/>
      <c r="O123" s="1"/>
      <c r="P123" s="1"/>
      <c r="Q123" s="1"/>
      <c r="R123" s="1"/>
      <c r="S123" s="1"/>
      <c r="T123" s="1"/>
      <c r="U123" s="1"/>
      <c r="V123" s="1"/>
      <c r="W123" s="1"/>
      <c r="X123" s="1"/>
      <c r="Y123" s="1"/>
      <c r="Z123" s="1"/>
    </row>
    <row r="124" spans="1:26" ht="14.25" customHeight="1">
      <c r="A124" s="2"/>
      <c r="B124" s="2"/>
      <c r="C124" s="3" t="s">
        <v>29</v>
      </c>
      <c r="D124" s="121" t="s">
        <v>375</v>
      </c>
      <c r="E124" s="61"/>
      <c r="F124" s="61"/>
      <c r="G124" s="61"/>
      <c r="H124" s="61"/>
      <c r="I124" s="61"/>
      <c r="J124" s="61"/>
      <c r="K124" s="61"/>
      <c r="L124" s="61"/>
      <c r="M124" s="61"/>
      <c r="N124" s="61"/>
      <c r="O124" s="1"/>
      <c r="P124" s="1"/>
      <c r="Q124" s="1"/>
      <c r="R124" s="1"/>
      <c r="S124" s="1"/>
      <c r="T124" s="1"/>
      <c r="U124" s="1"/>
      <c r="V124" s="1"/>
      <c r="W124" s="1"/>
      <c r="X124" s="1"/>
      <c r="Y124" s="1"/>
      <c r="Z124" s="1"/>
    </row>
    <row r="125" spans="1:26" ht="14.25" customHeight="1">
      <c r="A125" s="2"/>
      <c r="B125" s="2"/>
      <c r="C125" s="3" t="s">
        <v>31</v>
      </c>
      <c r="D125" s="121" t="s">
        <v>376</v>
      </c>
      <c r="E125" s="61"/>
      <c r="F125" s="61"/>
      <c r="G125" s="61"/>
      <c r="H125" s="61"/>
      <c r="I125" s="61"/>
      <c r="J125" s="61"/>
      <c r="K125" s="61"/>
      <c r="L125" s="61"/>
      <c r="M125" s="61"/>
      <c r="N125" s="61"/>
      <c r="O125" s="1"/>
      <c r="P125" s="1"/>
      <c r="Q125" s="1"/>
      <c r="R125" s="1"/>
      <c r="S125" s="1"/>
      <c r="T125" s="1"/>
      <c r="U125" s="1"/>
      <c r="V125" s="1"/>
      <c r="W125" s="1"/>
      <c r="X125" s="1"/>
      <c r="Y125" s="1"/>
      <c r="Z125" s="1"/>
    </row>
    <row r="126" spans="1:26" ht="14.25" customHeight="1">
      <c r="A126" s="2"/>
      <c r="B126" s="2"/>
      <c r="C126" s="3" t="s">
        <v>91</v>
      </c>
      <c r="D126" s="121" t="s">
        <v>614</v>
      </c>
      <c r="E126" s="61"/>
      <c r="F126" s="61"/>
      <c r="G126" s="61"/>
      <c r="H126" s="61"/>
      <c r="I126" s="61"/>
      <c r="J126" s="61"/>
      <c r="K126" s="61"/>
      <c r="L126" s="61"/>
      <c r="M126" s="61"/>
      <c r="N126" s="61"/>
      <c r="O126" s="1"/>
      <c r="P126" s="1"/>
      <c r="Q126" s="1"/>
      <c r="R126" s="1"/>
      <c r="S126" s="1"/>
      <c r="T126" s="1"/>
      <c r="U126" s="1"/>
      <c r="V126" s="1"/>
      <c r="W126" s="1"/>
      <c r="X126" s="1"/>
      <c r="Y126" s="1"/>
      <c r="Z126" s="1"/>
    </row>
    <row r="127" spans="1:26" s="47" customFormat="1" ht="14.25" customHeight="1">
      <c r="A127" s="50"/>
      <c r="B127" s="50"/>
      <c r="C127" s="49" t="s">
        <v>101</v>
      </c>
      <c r="D127" s="64" t="s">
        <v>609</v>
      </c>
      <c r="E127" s="64"/>
      <c r="F127" s="64"/>
      <c r="O127" s="51"/>
      <c r="P127" s="51"/>
      <c r="Q127" s="51"/>
      <c r="R127" s="51"/>
      <c r="S127" s="51"/>
      <c r="T127" s="51"/>
      <c r="U127" s="51"/>
      <c r="V127" s="51"/>
      <c r="W127" s="51"/>
      <c r="X127" s="51"/>
      <c r="Y127" s="51"/>
      <c r="Z127" s="51"/>
    </row>
    <row r="128" spans="1:26" ht="14.25" customHeight="1">
      <c r="A128" s="2"/>
      <c r="B128" s="2" t="s">
        <v>11</v>
      </c>
      <c r="C128" s="63" t="s">
        <v>92</v>
      </c>
      <c r="D128" s="61"/>
      <c r="E128" s="61"/>
      <c r="F128" s="61"/>
      <c r="G128" s="3"/>
      <c r="H128" s="69"/>
      <c r="I128" s="61"/>
      <c r="J128" s="61"/>
      <c r="K128" s="61"/>
      <c r="L128" s="61"/>
      <c r="M128" s="61"/>
      <c r="N128" s="61"/>
      <c r="O128" s="1"/>
      <c r="P128" s="1"/>
      <c r="Q128" s="1"/>
      <c r="R128" s="1"/>
      <c r="S128" s="1"/>
      <c r="T128" s="1"/>
      <c r="U128" s="1"/>
      <c r="V128" s="1"/>
      <c r="W128" s="1"/>
      <c r="X128" s="1"/>
      <c r="Y128" s="1"/>
      <c r="Z128" s="1"/>
    </row>
    <row r="129" spans="1:26" ht="14.25" customHeight="1">
      <c r="A129" s="2"/>
      <c r="B129" s="2"/>
      <c r="C129" s="3" t="s">
        <v>29</v>
      </c>
      <c r="D129" s="88" t="s">
        <v>251</v>
      </c>
      <c r="E129" s="61"/>
      <c r="F129" s="61"/>
      <c r="G129" s="61"/>
      <c r="H129" s="61"/>
      <c r="I129" s="61"/>
      <c r="J129" s="61"/>
      <c r="K129" s="61"/>
      <c r="L129" s="61"/>
      <c r="M129" s="61"/>
      <c r="N129" s="61"/>
      <c r="O129" s="1"/>
      <c r="P129" s="1"/>
      <c r="Q129" s="1"/>
      <c r="R129" s="1"/>
      <c r="S129" s="1"/>
      <c r="T129" s="1"/>
      <c r="U129" s="1"/>
      <c r="V129" s="1"/>
      <c r="W129" s="1"/>
      <c r="X129" s="1"/>
      <c r="Y129" s="1"/>
      <c r="Z129" s="1"/>
    </row>
    <row r="130" spans="1:26" ht="14.25" customHeight="1">
      <c r="A130" s="2"/>
      <c r="B130" s="2"/>
      <c r="C130" s="3" t="s">
        <v>31</v>
      </c>
      <c r="D130" s="71" t="s">
        <v>252</v>
      </c>
      <c r="E130" s="61"/>
      <c r="F130" s="61"/>
      <c r="G130" s="61"/>
      <c r="H130" s="61"/>
      <c r="I130" s="61"/>
      <c r="J130" s="61"/>
      <c r="K130" s="61"/>
      <c r="L130" s="61"/>
      <c r="M130" s="61"/>
      <c r="N130" s="61"/>
      <c r="O130" s="1"/>
      <c r="P130" s="1"/>
      <c r="Q130" s="1"/>
      <c r="R130" s="1"/>
      <c r="S130" s="1"/>
      <c r="T130" s="1"/>
      <c r="U130" s="1"/>
      <c r="V130" s="1"/>
      <c r="W130" s="1"/>
      <c r="X130" s="1"/>
      <c r="Y130" s="1"/>
      <c r="Z130" s="1"/>
    </row>
    <row r="131" spans="1:26" ht="14.25" customHeight="1">
      <c r="A131" s="2"/>
      <c r="B131" s="2"/>
      <c r="C131" s="3" t="s">
        <v>91</v>
      </c>
      <c r="D131" s="71" t="s">
        <v>253</v>
      </c>
      <c r="E131" s="61"/>
      <c r="F131" s="61"/>
      <c r="G131" s="61"/>
      <c r="H131" s="61"/>
      <c r="I131" s="61"/>
      <c r="J131" s="61"/>
      <c r="K131" s="61"/>
      <c r="L131" s="61"/>
      <c r="M131" s="61"/>
      <c r="N131" s="61"/>
      <c r="O131" s="1"/>
      <c r="P131" s="1"/>
      <c r="Q131" s="1"/>
      <c r="R131" s="1"/>
      <c r="S131" s="1"/>
      <c r="T131" s="1"/>
      <c r="U131" s="1"/>
      <c r="V131" s="1"/>
      <c r="W131" s="1"/>
      <c r="X131" s="1"/>
      <c r="Y131" s="1"/>
      <c r="Z131" s="1"/>
    </row>
    <row r="132" spans="1:26" ht="14.25" customHeight="1">
      <c r="A132" s="2"/>
      <c r="B132" s="2" t="s">
        <v>13</v>
      </c>
      <c r="C132" s="63" t="s">
        <v>93</v>
      </c>
      <c r="D132" s="61"/>
      <c r="E132" s="61"/>
      <c r="F132" s="61"/>
      <c r="G132" s="3"/>
      <c r="H132" s="69"/>
      <c r="I132" s="61"/>
      <c r="J132" s="61"/>
      <c r="K132" s="61"/>
      <c r="L132" s="61"/>
      <c r="M132" s="61"/>
      <c r="N132" s="61"/>
      <c r="O132" s="1"/>
      <c r="P132" s="1"/>
      <c r="Q132" s="1"/>
      <c r="R132" s="1"/>
      <c r="S132" s="1"/>
      <c r="T132" s="1"/>
      <c r="U132" s="1"/>
      <c r="V132" s="1"/>
      <c r="W132" s="1"/>
      <c r="X132" s="1"/>
      <c r="Y132" s="1"/>
      <c r="Z132" s="1"/>
    </row>
    <row r="133" spans="1:26" ht="16.5" customHeight="1">
      <c r="A133" s="2"/>
      <c r="B133" s="2"/>
      <c r="C133" s="3" t="s">
        <v>29</v>
      </c>
      <c r="D133" s="88" t="s">
        <v>286</v>
      </c>
      <c r="E133" s="61"/>
      <c r="F133" s="61"/>
      <c r="G133" s="61"/>
      <c r="H133" s="61"/>
      <c r="I133" s="61"/>
      <c r="J133" s="61"/>
      <c r="K133" s="61"/>
      <c r="L133" s="61"/>
      <c r="M133" s="61"/>
      <c r="N133" s="61"/>
      <c r="O133" s="1"/>
      <c r="P133" s="1"/>
      <c r="Q133" s="1"/>
      <c r="R133" s="1"/>
      <c r="S133" s="1"/>
      <c r="T133" s="1"/>
      <c r="U133" s="1"/>
      <c r="V133" s="1"/>
      <c r="W133" s="1"/>
      <c r="X133" s="1"/>
      <c r="Y133" s="1"/>
      <c r="Z133" s="1"/>
    </row>
    <row r="134" spans="1:26" ht="16.5" customHeight="1">
      <c r="A134" s="2"/>
      <c r="B134" s="2"/>
      <c r="C134" s="3" t="s">
        <v>31</v>
      </c>
      <c r="D134" s="88" t="s">
        <v>287</v>
      </c>
      <c r="E134" s="61"/>
      <c r="F134" s="61"/>
      <c r="G134" s="61"/>
      <c r="H134" s="61"/>
      <c r="I134" s="61"/>
      <c r="J134" s="61"/>
      <c r="K134" s="61"/>
      <c r="L134" s="61"/>
      <c r="M134" s="61"/>
      <c r="N134" s="61"/>
      <c r="O134" s="1"/>
      <c r="P134" s="1"/>
      <c r="Q134" s="1"/>
      <c r="R134" s="1"/>
      <c r="S134" s="1"/>
      <c r="T134" s="1"/>
      <c r="U134" s="1"/>
      <c r="V134" s="1"/>
      <c r="W134" s="1"/>
      <c r="X134" s="1"/>
      <c r="Y134" s="1"/>
      <c r="Z134" s="1"/>
    </row>
    <row r="135" spans="1:26" ht="16.5" customHeight="1">
      <c r="A135" s="2"/>
      <c r="B135" s="2"/>
      <c r="C135" s="3" t="s">
        <v>91</v>
      </c>
      <c r="D135" s="88" t="s">
        <v>288</v>
      </c>
      <c r="E135" s="61"/>
      <c r="F135" s="61"/>
      <c r="G135" s="61"/>
      <c r="H135" s="61"/>
      <c r="I135" s="61"/>
      <c r="J135" s="61"/>
      <c r="K135" s="61"/>
      <c r="L135" s="61"/>
      <c r="M135" s="61"/>
      <c r="N135" s="61"/>
      <c r="O135" s="1"/>
      <c r="P135" s="1"/>
      <c r="Q135" s="1"/>
      <c r="R135" s="1"/>
      <c r="S135" s="1"/>
      <c r="T135" s="1"/>
      <c r="U135" s="1"/>
      <c r="V135" s="1"/>
      <c r="W135" s="1"/>
      <c r="X135" s="1"/>
      <c r="Y135" s="1"/>
      <c r="Z135" s="1"/>
    </row>
    <row r="136" spans="1:26" ht="14.25" customHeight="1">
      <c r="A136" s="2"/>
      <c r="B136" s="2" t="s">
        <v>15</v>
      </c>
      <c r="C136" s="63" t="s">
        <v>94</v>
      </c>
      <c r="D136" s="61"/>
      <c r="E136" s="61"/>
      <c r="F136" s="61"/>
      <c r="G136" s="3"/>
      <c r="H136" s="69"/>
      <c r="I136" s="61"/>
      <c r="J136" s="61"/>
      <c r="K136" s="61"/>
      <c r="L136" s="61"/>
      <c r="M136" s="61"/>
      <c r="N136" s="61"/>
      <c r="O136" s="1"/>
      <c r="P136" s="1"/>
      <c r="Q136" s="1"/>
      <c r="R136" s="1"/>
      <c r="S136" s="1"/>
      <c r="T136" s="1"/>
      <c r="U136" s="1"/>
      <c r="V136" s="1"/>
      <c r="W136" s="1"/>
      <c r="X136" s="1"/>
      <c r="Y136" s="1"/>
      <c r="Z136" s="1"/>
    </row>
    <row r="137" spans="1:26" ht="14.25" customHeight="1">
      <c r="A137" s="2"/>
      <c r="B137" s="2"/>
      <c r="C137" s="3" t="s">
        <v>29</v>
      </c>
      <c r="D137" s="88" t="s">
        <v>289</v>
      </c>
      <c r="E137" s="61"/>
      <c r="F137" s="61"/>
      <c r="G137" s="61"/>
      <c r="H137" s="61"/>
      <c r="I137" s="61"/>
      <c r="J137" s="61"/>
      <c r="K137" s="61"/>
      <c r="L137" s="61"/>
      <c r="M137" s="61"/>
      <c r="N137" s="61"/>
      <c r="O137" s="1"/>
      <c r="P137" s="1"/>
      <c r="Q137" s="1"/>
      <c r="R137" s="1"/>
      <c r="S137" s="1"/>
      <c r="T137" s="1"/>
      <c r="U137" s="1"/>
      <c r="V137" s="1"/>
      <c r="W137" s="1"/>
      <c r="X137" s="1"/>
      <c r="Y137" s="1"/>
      <c r="Z137" s="1"/>
    </row>
    <row r="138" spans="1:26" ht="14.25" customHeight="1">
      <c r="A138" s="2"/>
      <c r="B138" s="2"/>
      <c r="C138" s="3" t="s">
        <v>31</v>
      </c>
      <c r="D138" s="88" t="s">
        <v>613</v>
      </c>
      <c r="E138" s="61"/>
      <c r="F138" s="61"/>
      <c r="G138" s="61"/>
      <c r="H138" s="61"/>
      <c r="I138" s="61"/>
      <c r="J138" s="61"/>
      <c r="K138" s="61"/>
      <c r="L138" s="61"/>
      <c r="M138" s="61"/>
      <c r="N138" s="61"/>
      <c r="O138" s="1"/>
      <c r="P138" s="1"/>
      <c r="Q138" s="1"/>
      <c r="R138" s="1"/>
      <c r="S138" s="1"/>
      <c r="T138" s="1"/>
      <c r="U138" s="1"/>
      <c r="V138" s="1"/>
      <c r="W138" s="1"/>
      <c r="X138" s="1"/>
      <c r="Y138" s="1"/>
      <c r="Z138" s="1"/>
    </row>
    <row r="139" spans="1:26" ht="14.25" customHeight="1">
      <c r="A139" s="2"/>
      <c r="B139" s="2"/>
      <c r="C139" s="3" t="s">
        <v>91</v>
      </c>
      <c r="D139" s="88" t="s">
        <v>290</v>
      </c>
      <c r="E139" s="61"/>
      <c r="F139" s="61"/>
      <c r="G139" s="61"/>
      <c r="H139" s="61"/>
      <c r="I139" s="61"/>
      <c r="J139" s="61"/>
      <c r="K139" s="61"/>
      <c r="L139" s="61"/>
      <c r="M139" s="61"/>
      <c r="N139" s="61"/>
      <c r="O139" s="1"/>
      <c r="P139" s="1"/>
      <c r="Q139" s="1"/>
      <c r="R139" s="1"/>
      <c r="S139" s="1"/>
      <c r="T139" s="1"/>
      <c r="U139" s="1"/>
      <c r="V139" s="1"/>
      <c r="W139" s="1"/>
      <c r="X139" s="1"/>
      <c r="Y139" s="1"/>
      <c r="Z139" s="1"/>
    </row>
    <row r="140" spans="1:26" ht="14.25" customHeight="1">
      <c r="A140" s="2"/>
      <c r="B140" s="2" t="s">
        <v>17</v>
      </c>
      <c r="C140" s="63" t="s">
        <v>95</v>
      </c>
      <c r="D140" s="61"/>
      <c r="E140" s="61"/>
      <c r="F140" s="61"/>
      <c r="G140" s="3"/>
      <c r="H140" s="69"/>
      <c r="I140" s="61"/>
      <c r="J140" s="61"/>
      <c r="K140" s="61"/>
      <c r="L140" s="61"/>
      <c r="M140" s="61"/>
      <c r="N140" s="61"/>
      <c r="O140" s="1"/>
      <c r="P140" s="1"/>
      <c r="Q140" s="1"/>
      <c r="R140" s="1"/>
      <c r="S140" s="1"/>
      <c r="T140" s="1"/>
      <c r="U140" s="1"/>
      <c r="V140" s="1"/>
      <c r="W140" s="1"/>
      <c r="X140" s="1"/>
      <c r="Y140" s="1"/>
      <c r="Z140" s="1"/>
    </row>
    <row r="141" spans="1:26" ht="14.25" customHeight="1">
      <c r="A141" s="2"/>
      <c r="B141" s="2"/>
      <c r="C141" s="3" t="s">
        <v>29</v>
      </c>
      <c r="D141" s="88" t="s">
        <v>140</v>
      </c>
      <c r="E141" s="61"/>
      <c r="F141" s="61"/>
      <c r="G141" s="61"/>
      <c r="H141" s="61"/>
      <c r="I141" s="61"/>
      <c r="J141" s="61"/>
      <c r="K141" s="61"/>
      <c r="L141" s="61"/>
      <c r="M141" s="61"/>
      <c r="N141" s="61"/>
      <c r="O141" s="1"/>
      <c r="P141" s="1"/>
      <c r="Q141" s="1"/>
      <c r="R141" s="1"/>
      <c r="S141" s="1"/>
      <c r="T141" s="1"/>
      <c r="U141" s="1"/>
      <c r="V141" s="1"/>
      <c r="W141" s="1"/>
      <c r="X141" s="1"/>
      <c r="Y141" s="1"/>
      <c r="Z141" s="1"/>
    </row>
    <row r="142" spans="1:26" ht="14.25" customHeight="1">
      <c r="A142" s="2"/>
      <c r="B142" s="2"/>
      <c r="C142" s="3" t="s">
        <v>31</v>
      </c>
      <c r="D142" s="88" t="s">
        <v>291</v>
      </c>
      <c r="E142" s="61"/>
      <c r="F142" s="61"/>
      <c r="G142" s="61"/>
      <c r="H142" s="61"/>
      <c r="I142" s="61"/>
      <c r="J142" s="61"/>
      <c r="K142" s="61"/>
      <c r="L142" s="61"/>
      <c r="M142" s="61"/>
      <c r="N142" s="61"/>
      <c r="O142" s="1"/>
      <c r="P142" s="1"/>
      <c r="Q142" s="1"/>
      <c r="R142" s="1"/>
      <c r="S142" s="1"/>
      <c r="T142" s="1"/>
      <c r="U142" s="1"/>
      <c r="V142" s="1"/>
      <c r="W142" s="1"/>
      <c r="X142" s="1"/>
      <c r="Y142" s="1"/>
      <c r="Z142" s="1"/>
    </row>
    <row r="143" spans="1:26" ht="14.25" customHeight="1">
      <c r="A143" s="2"/>
      <c r="B143" s="2"/>
      <c r="C143" s="3" t="s">
        <v>91</v>
      </c>
      <c r="D143" s="88" t="s">
        <v>144</v>
      </c>
      <c r="E143" s="61"/>
      <c r="F143" s="61"/>
      <c r="G143" s="61"/>
      <c r="H143" s="61"/>
      <c r="I143" s="61"/>
      <c r="J143" s="61"/>
      <c r="K143" s="61"/>
      <c r="L143" s="61"/>
      <c r="M143" s="61"/>
      <c r="N143" s="61"/>
      <c r="O143" s="1"/>
      <c r="P143" s="1"/>
      <c r="Q143" s="1"/>
      <c r="R143" s="1"/>
      <c r="S143" s="1"/>
      <c r="T143" s="1"/>
      <c r="U143" s="1"/>
      <c r="V143" s="1"/>
      <c r="W143" s="1"/>
      <c r="X143" s="1"/>
      <c r="Y143" s="1"/>
      <c r="Z143" s="1"/>
    </row>
    <row r="144" spans="1:26" s="40" customFormat="1" ht="14.25" customHeight="1">
      <c r="A144" s="39"/>
      <c r="B144" s="39"/>
      <c r="C144" s="41" t="s">
        <v>101</v>
      </c>
      <c r="D144" s="88" t="s">
        <v>139</v>
      </c>
      <c r="E144" s="88"/>
      <c r="F144" s="88"/>
      <c r="O144" s="42"/>
      <c r="P144" s="42"/>
      <c r="Q144" s="42"/>
      <c r="R144" s="42"/>
      <c r="S144" s="42"/>
      <c r="T144" s="42"/>
      <c r="U144" s="42"/>
      <c r="V144" s="42"/>
      <c r="W144" s="42"/>
      <c r="X144" s="42"/>
      <c r="Y144" s="42"/>
      <c r="Z144" s="42"/>
    </row>
    <row r="145" spans="1:26" ht="14.25" customHeight="1">
      <c r="A145" s="2"/>
      <c r="B145" s="2" t="s">
        <v>19</v>
      </c>
      <c r="C145" s="63" t="s">
        <v>96</v>
      </c>
      <c r="D145" s="61"/>
      <c r="E145" s="61"/>
      <c r="F145" s="61"/>
      <c r="G145" s="3"/>
      <c r="H145" s="69"/>
      <c r="I145" s="61"/>
      <c r="J145" s="61"/>
      <c r="K145" s="61"/>
      <c r="L145" s="61"/>
      <c r="M145" s="61"/>
      <c r="N145" s="61"/>
      <c r="O145" s="1"/>
      <c r="P145" s="1"/>
      <c r="Q145" s="1"/>
      <c r="R145" s="1"/>
      <c r="S145" s="1"/>
      <c r="T145" s="1"/>
      <c r="U145" s="1"/>
      <c r="V145" s="1"/>
      <c r="W145" s="1"/>
      <c r="X145" s="1"/>
      <c r="Y145" s="1"/>
      <c r="Z145" s="1"/>
    </row>
    <row r="146" spans="1:26" ht="14.25" customHeight="1">
      <c r="A146" s="2"/>
      <c r="B146" s="2"/>
      <c r="C146" s="1" t="s">
        <v>29</v>
      </c>
      <c r="D146" s="63" t="s">
        <v>97</v>
      </c>
      <c r="E146" s="61"/>
      <c r="F146" s="61"/>
      <c r="G146" s="2" t="s">
        <v>3</v>
      </c>
      <c r="H146" s="63" t="s">
        <v>98</v>
      </c>
      <c r="I146" s="61"/>
      <c r="J146" s="61"/>
      <c r="K146" s="61"/>
      <c r="L146" s="61"/>
      <c r="M146" s="61"/>
      <c r="N146" s="61"/>
      <c r="O146" s="1"/>
      <c r="P146" s="1"/>
      <c r="Q146" s="1"/>
      <c r="R146" s="1"/>
      <c r="S146" s="1"/>
      <c r="T146" s="1"/>
      <c r="U146" s="1"/>
      <c r="V146" s="1"/>
      <c r="W146" s="1"/>
      <c r="X146" s="1"/>
      <c r="Y146" s="1"/>
      <c r="Z146" s="1"/>
    </row>
    <row r="147" spans="1:26" ht="14.25" customHeight="1">
      <c r="A147" s="2"/>
      <c r="B147" s="2"/>
      <c r="C147" s="1" t="s">
        <v>31</v>
      </c>
      <c r="D147" s="63" t="s">
        <v>99</v>
      </c>
      <c r="E147" s="61"/>
      <c r="F147" s="61"/>
      <c r="G147" s="2" t="s">
        <v>3</v>
      </c>
      <c r="H147" s="63" t="s">
        <v>98</v>
      </c>
      <c r="I147" s="61"/>
      <c r="J147" s="61"/>
      <c r="K147" s="61"/>
      <c r="L147" s="61"/>
      <c r="M147" s="61"/>
      <c r="N147" s="61"/>
      <c r="O147" s="1"/>
      <c r="P147" s="1"/>
      <c r="Q147" s="1"/>
      <c r="R147" s="1"/>
      <c r="S147" s="1"/>
      <c r="T147" s="1"/>
      <c r="U147" s="1"/>
      <c r="V147" s="1"/>
      <c r="W147" s="1"/>
      <c r="X147" s="1"/>
      <c r="Y147" s="1"/>
      <c r="Z147" s="1"/>
    </row>
    <row r="148" spans="1:26" ht="14.25" customHeight="1">
      <c r="A148" s="2"/>
      <c r="B148" s="2"/>
      <c r="C148" s="1" t="s">
        <v>91</v>
      </c>
      <c r="D148" s="63" t="s">
        <v>100</v>
      </c>
      <c r="E148" s="61"/>
      <c r="F148" s="61"/>
      <c r="G148" s="2" t="s">
        <v>3</v>
      </c>
      <c r="H148" s="63" t="s">
        <v>98</v>
      </c>
      <c r="I148" s="61"/>
      <c r="J148" s="61"/>
      <c r="K148" s="61"/>
      <c r="L148" s="61"/>
      <c r="M148" s="61"/>
      <c r="N148" s="61"/>
      <c r="O148" s="1"/>
      <c r="P148" s="1"/>
      <c r="Q148" s="1"/>
      <c r="R148" s="1"/>
      <c r="S148" s="1"/>
      <c r="T148" s="1"/>
      <c r="U148" s="1"/>
      <c r="V148" s="1"/>
      <c r="W148" s="1"/>
      <c r="X148" s="1"/>
      <c r="Y148" s="1"/>
      <c r="Z148" s="1"/>
    </row>
    <row r="149" spans="1:26" ht="14.25" customHeight="1">
      <c r="A149" s="2"/>
      <c r="B149" s="2"/>
      <c r="C149" s="1" t="s">
        <v>101</v>
      </c>
      <c r="D149" s="63" t="s">
        <v>102</v>
      </c>
      <c r="E149" s="61"/>
      <c r="F149" s="61"/>
      <c r="G149" s="2" t="s">
        <v>3</v>
      </c>
      <c r="H149" s="63" t="s">
        <v>98</v>
      </c>
      <c r="I149" s="61"/>
      <c r="J149" s="61"/>
      <c r="K149" s="61"/>
      <c r="L149" s="61"/>
      <c r="M149" s="61"/>
      <c r="N149" s="61"/>
      <c r="O149" s="1"/>
      <c r="P149" s="1"/>
      <c r="Q149" s="1"/>
      <c r="R149" s="1"/>
      <c r="S149" s="1"/>
      <c r="T149" s="1"/>
      <c r="U149" s="1"/>
      <c r="V149" s="1"/>
      <c r="W149" s="1"/>
      <c r="X149" s="1"/>
      <c r="Y149" s="1"/>
      <c r="Z149" s="1"/>
    </row>
    <row r="150" spans="1:26" ht="14.25" customHeight="1">
      <c r="A150" s="2"/>
      <c r="B150" s="2"/>
      <c r="C150" s="1" t="s">
        <v>103</v>
      </c>
      <c r="D150" s="63" t="s">
        <v>104</v>
      </c>
      <c r="E150" s="61"/>
      <c r="F150" s="61"/>
      <c r="G150" s="2" t="s">
        <v>3</v>
      </c>
      <c r="H150" s="63" t="s">
        <v>98</v>
      </c>
      <c r="I150" s="61"/>
      <c r="J150" s="61"/>
      <c r="K150" s="61"/>
      <c r="L150" s="61"/>
      <c r="M150" s="61"/>
      <c r="N150" s="61"/>
      <c r="O150" s="1"/>
      <c r="P150" s="1"/>
      <c r="Q150" s="1"/>
      <c r="R150" s="18"/>
      <c r="S150" s="47"/>
      <c r="T150" s="47"/>
      <c r="U150" s="1"/>
      <c r="V150" s="1"/>
      <c r="W150" s="1"/>
      <c r="X150" s="1"/>
      <c r="Y150" s="1"/>
      <c r="Z150" s="1"/>
    </row>
    <row r="151" spans="1:26" ht="14.25" customHeight="1">
      <c r="A151" s="2"/>
      <c r="B151" s="2"/>
      <c r="C151" s="1" t="s">
        <v>105</v>
      </c>
      <c r="D151" s="63" t="s">
        <v>106</v>
      </c>
      <c r="E151" s="61"/>
      <c r="F151" s="61"/>
      <c r="G151" s="2" t="s">
        <v>3</v>
      </c>
      <c r="H151" s="63" t="s">
        <v>107</v>
      </c>
      <c r="I151" s="61"/>
      <c r="J151" s="61"/>
      <c r="K151" s="61"/>
      <c r="L151" s="61"/>
      <c r="M151" s="61"/>
      <c r="N151" s="61"/>
      <c r="O151" s="1"/>
      <c r="P151" s="1"/>
      <c r="Q151" s="1"/>
      <c r="R151" s="18"/>
      <c r="S151" s="47"/>
      <c r="T151" s="47"/>
      <c r="U151" s="1"/>
      <c r="V151" s="1"/>
      <c r="W151" s="1"/>
      <c r="X151" s="1"/>
      <c r="Y151" s="1"/>
      <c r="Z151" s="1"/>
    </row>
    <row r="152" spans="1:26" ht="14.25" customHeight="1">
      <c r="A152" s="2"/>
      <c r="B152" s="2" t="s">
        <v>21</v>
      </c>
      <c r="C152" s="63" t="s">
        <v>108</v>
      </c>
      <c r="D152" s="61"/>
      <c r="E152" s="61"/>
      <c r="F152" s="61"/>
      <c r="G152" s="3"/>
      <c r="H152" s="69"/>
      <c r="I152" s="61"/>
      <c r="J152" s="61"/>
      <c r="K152" s="61"/>
      <c r="L152" s="61"/>
      <c r="M152" s="61"/>
      <c r="N152" s="61"/>
      <c r="O152" s="1"/>
      <c r="P152" s="1"/>
      <c r="Q152" s="1"/>
      <c r="R152" s="18"/>
      <c r="S152" s="47"/>
      <c r="T152" s="47"/>
      <c r="U152" s="1"/>
      <c r="V152" s="1"/>
      <c r="W152" s="1"/>
      <c r="X152" s="1"/>
      <c r="Y152" s="1"/>
      <c r="Z152" s="1"/>
    </row>
    <row r="153" spans="1:26" s="47" customFormat="1" ht="14.25" customHeight="1">
      <c r="A153" s="50"/>
      <c r="B153" s="50"/>
      <c r="C153" s="48">
        <v>1</v>
      </c>
      <c r="D153" s="18" t="s">
        <v>148</v>
      </c>
      <c r="G153" s="48"/>
      <c r="H153" s="50"/>
      <c r="O153" s="51"/>
      <c r="P153" s="51"/>
      <c r="Q153" s="51"/>
      <c r="R153" s="18"/>
      <c r="U153" s="51"/>
      <c r="V153" s="51"/>
      <c r="W153" s="51"/>
      <c r="X153" s="51"/>
      <c r="Y153" s="51"/>
      <c r="Z153" s="51"/>
    </row>
    <row r="154" spans="1:26" s="47" customFormat="1" ht="14.25" customHeight="1">
      <c r="A154" s="50"/>
      <c r="B154" s="50"/>
      <c r="C154" s="48">
        <v>2</v>
      </c>
      <c r="D154" s="18" t="s">
        <v>149</v>
      </c>
      <c r="G154" s="48"/>
      <c r="H154" s="50"/>
      <c r="O154" s="51"/>
      <c r="P154" s="51"/>
      <c r="Q154" s="51"/>
      <c r="R154" s="18"/>
      <c r="U154" s="51"/>
      <c r="V154" s="51"/>
      <c r="W154" s="51"/>
      <c r="X154" s="51"/>
      <c r="Y154" s="51"/>
      <c r="Z154" s="51"/>
    </row>
    <row r="155" spans="1:26" s="47" customFormat="1" ht="14.25" customHeight="1">
      <c r="A155" s="50"/>
      <c r="B155" s="50"/>
      <c r="C155" s="48">
        <v>3</v>
      </c>
      <c r="D155" s="18" t="s">
        <v>150</v>
      </c>
      <c r="G155" s="48"/>
      <c r="H155" s="50"/>
      <c r="O155" s="51"/>
      <c r="P155" s="51"/>
      <c r="Q155" s="51"/>
      <c r="R155" s="18"/>
      <c r="U155" s="51"/>
      <c r="V155" s="51"/>
      <c r="W155" s="51"/>
      <c r="X155" s="51"/>
      <c r="Y155" s="51"/>
      <c r="Z155" s="51"/>
    </row>
    <row r="156" spans="1:26" s="47" customFormat="1" ht="14.25" customHeight="1">
      <c r="A156" s="50"/>
      <c r="B156" s="50"/>
      <c r="C156" s="48">
        <v>4</v>
      </c>
      <c r="D156" s="18" t="s">
        <v>151</v>
      </c>
      <c r="G156" s="48"/>
      <c r="H156" s="50"/>
      <c r="O156" s="51"/>
      <c r="P156" s="51"/>
      <c r="Q156" s="51"/>
      <c r="R156" s="18"/>
      <c r="U156" s="51"/>
      <c r="V156" s="51"/>
      <c r="W156" s="51"/>
      <c r="X156" s="51"/>
      <c r="Y156" s="51"/>
      <c r="Z156" s="51"/>
    </row>
    <row r="157" spans="1:26" s="47" customFormat="1" ht="14.25" customHeight="1">
      <c r="A157" s="50"/>
      <c r="B157" s="50"/>
      <c r="C157" s="48">
        <v>5</v>
      </c>
      <c r="D157" s="18" t="s">
        <v>153</v>
      </c>
      <c r="G157" s="48"/>
      <c r="H157" s="50"/>
      <c r="O157" s="51"/>
      <c r="P157" s="51"/>
      <c r="Q157" s="51"/>
      <c r="R157" s="18"/>
      <c r="U157" s="51"/>
      <c r="V157" s="51"/>
      <c r="W157" s="51"/>
      <c r="X157" s="51"/>
      <c r="Y157" s="51"/>
      <c r="Z157" s="51"/>
    </row>
    <row r="158" spans="1:26" s="47" customFormat="1" ht="14.25" customHeight="1">
      <c r="A158" s="50"/>
      <c r="B158" s="50"/>
      <c r="C158" s="48">
        <v>6</v>
      </c>
      <c r="D158" s="18" t="s">
        <v>154</v>
      </c>
      <c r="G158" s="48"/>
      <c r="H158" s="50"/>
      <c r="O158" s="51"/>
      <c r="P158" s="51"/>
      <c r="Q158" s="51"/>
      <c r="R158" s="18"/>
      <c r="U158" s="51"/>
      <c r="V158" s="51"/>
      <c r="W158" s="51"/>
      <c r="X158" s="51"/>
      <c r="Y158" s="51"/>
      <c r="Z158" s="51"/>
    </row>
    <row r="159" spans="1:26" s="47" customFormat="1" ht="14.25" customHeight="1">
      <c r="A159" s="50"/>
      <c r="B159" s="50"/>
      <c r="C159" s="48">
        <v>7</v>
      </c>
      <c r="D159" s="18" t="s">
        <v>152</v>
      </c>
      <c r="G159" s="48"/>
      <c r="H159" s="50"/>
      <c r="O159" s="51"/>
      <c r="P159" s="51"/>
      <c r="Q159" s="51"/>
      <c r="R159" s="18"/>
      <c r="U159" s="51"/>
      <c r="V159" s="51"/>
      <c r="W159" s="51"/>
      <c r="X159" s="51"/>
      <c r="Y159" s="51"/>
      <c r="Z159" s="51"/>
    </row>
    <row r="160" spans="1:26" ht="14.25" customHeight="1">
      <c r="A160" s="2" t="s">
        <v>109</v>
      </c>
      <c r="B160" s="69" t="s">
        <v>110</v>
      </c>
      <c r="C160" s="61"/>
      <c r="D160" s="61"/>
      <c r="E160" s="61"/>
      <c r="F160" s="61"/>
      <c r="G160" s="1" t="s">
        <v>3</v>
      </c>
      <c r="H160" s="1" t="s">
        <v>111</v>
      </c>
      <c r="I160" s="3"/>
      <c r="J160" s="1"/>
      <c r="K160" s="1"/>
      <c r="L160" s="1"/>
      <c r="M160" s="1"/>
      <c r="N160" s="1"/>
      <c r="O160" s="1"/>
      <c r="P160" s="1"/>
      <c r="Q160" s="1"/>
      <c r="R160" s="18"/>
      <c r="S160" s="47"/>
      <c r="T160" s="47"/>
      <c r="U160" s="1"/>
      <c r="V160" s="1"/>
      <c r="W160" s="1"/>
      <c r="X160" s="1"/>
      <c r="Y160" s="1"/>
      <c r="Z160" s="1"/>
    </row>
    <row r="161" spans="1:26" ht="14.25" customHeight="1">
      <c r="A161" s="2" t="s">
        <v>112</v>
      </c>
      <c r="B161" s="63" t="s">
        <v>113</v>
      </c>
      <c r="C161" s="61"/>
      <c r="D161" s="61"/>
      <c r="E161" s="61"/>
      <c r="F161" s="61"/>
      <c r="G161" s="2" t="s">
        <v>3</v>
      </c>
      <c r="H161" s="63">
        <v>7</v>
      </c>
      <c r="I161" s="61"/>
      <c r="J161" s="61"/>
      <c r="K161" s="61"/>
      <c r="L161" s="61"/>
      <c r="M161" s="61"/>
      <c r="N161" s="61"/>
      <c r="O161" s="1"/>
      <c r="P161" s="1"/>
      <c r="Q161" s="1"/>
      <c r="R161" s="18"/>
      <c r="S161" s="47"/>
      <c r="T161" s="47"/>
      <c r="U161" s="1"/>
      <c r="V161" s="1"/>
      <c r="W161" s="1"/>
      <c r="X161" s="1"/>
      <c r="Y161" s="1"/>
      <c r="Z161" s="1"/>
    </row>
    <row r="162" spans="1:26" ht="13.5" customHeight="1">
      <c r="A162" s="2"/>
      <c r="B162" s="2"/>
      <c r="C162" s="1"/>
      <c r="D162" s="1"/>
      <c r="E162" s="1"/>
      <c r="F162" s="1"/>
      <c r="G162" s="1"/>
      <c r="H162" s="1"/>
      <c r="I162" s="1"/>
      <c r="J162" s="1"/>
      <c r="K162" s="1"/>
      <c r="L162" s="1"/>
      <c r="M162" s="1"/>
      <c r="N162" s="1"/>
      <c r="O162" s="1"/>
      <c r="P162" s="1"/>
      <c r="Q162" s="1"/>
      <c r="R162" s="18"/>
      <c r="S162" s="47"/>
      <c r="T162" s="47"/>
      <c r="U162" s="1"/>
      <c r="V162" s="1"/>
      <c r="W162" s="1"/>
      <c r="X162" s="1"/>
      <c r="Y162" s="1"/>
      <c r="Z162" s="1"/>
    </row>
    <row r="163" spans="1:26" ht="13.5" customHeight="1">
      <c r="A163" s="2"/>
      <c r="B163" s="2"/>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2"/>
      <c r="B164" s="2"/>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2"/>
      <c r="B165" s="2"/>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2"/>
      <c r="B166" s="2"/>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2"/>
      <c r="B167" s="2"/>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2"/>
      <c r="B168" s="2"/>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2"/>
      <c r="B169" s="2"/>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2"/>
      <c r="B170" s="2"/>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2"/>
      <c r="B171" s="2"/>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2"/>
      <c r="B172" s="2"/>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2"/>
      <c r="B173" s="2"/>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2"/>
      <c r="B174" s="2"/>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2"/>
      <c r="B175" s="2"/>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2"/>
      <c r="B176" s="2"/>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2"/>
      <c r="B177" s="2"/>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2"/>
      <c r="B178" s="2"/>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2"/>
      <c r="B179" s="2"/>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2"/>
      <c r="B180" s="2"/>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2"/>
      <c r="B181" s="2"/>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2"/>
      <c r="B182" s="2"/>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2"/>
      <c r="B183" s="2"/>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2"/>
      <c r="B184" s="2"/>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2"/>
      <c r="B185" s="2"/>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2"/>
      <c r="B186" s="2"/>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2"/>
      <c r="B187" s="2"/>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2"/>
      <c r="B188" s="2"/>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2"/>
      <c r="B189" s="2"/>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2"/>
      <c r="B190" s="2"/>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2"/>
      <c r="B191" s="2"/>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2"/>
      <c r="B192" s="2"/>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2"/>
      <c r="B193" s="2"/>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2"/>
      <c r="B194" s="2"/>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2"/>
      <c r="B195" s="2"/>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2"/>
      <c r="B196" s="2"/>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2"/>
      <c r="B197" s="2"/>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2"/>
      <c r="B198" s="2"/>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2"/>
      <c r="B199" s="2"/>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2"/>
      <c r="B200" s="2"/>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2"/>
      <c r="B201" s="2"/>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2"/>
      <c r="B202" s="2"/>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2"/>
      <c r="B203" s="2"/>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2"/>
      <c r="B204" s="2"/>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2"/>
      <c r="B205" s="2"/>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2"/>
      <c r="B206" s="2"/>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2"/>
      <c r="B207" s="2"/>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2"/>
      <c r="B208" s="2"/>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2"/>
      <c r="B209" s="2"/>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2"/>
      <c r="B210" s="2"/>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2"/>
      <c r="B211" s="2"/>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2"/>
      <c r="B212" s="2"/>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2"/>
      <c r="B213" s="2"/>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2"/>
      <c r="B214" s="2"/>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2"/>
      <c r="B215" s="2"/>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2"/>
      <c r="B216" s="2"/>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2"/>
      <c r="B217" s="2"/>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2"/>
      <c r="B218" s="2"/>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2"/>
      <c r="B219" s="2"/>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2"/>
      <c r="B220" s="2"/>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2"/>
      <c r="B221" s="2"/>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2"/>
      <c r="B222" s="2"/>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2"/>
      <c r="B223" s="2"/>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2"/>
      <c r="B224" s="2"/>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2"/>
      <c r="B225" s="2"/>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2"/>
      <c r="B226" s="2"/>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2"/>
      <c r="B227" s="2"/>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2"/>
      <c r="B228" s="2"/>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2"/>
      <c r="B229" s="2"/>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2"/>
      <c r="B230" s="2"/>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2"/>
      <c r="B231" s="2"/>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2"/>
      <c r="B232" s="2"/>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2"/>
      <c r="B233" s="2"/>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2"/>
      <c r="B234" s="2"/>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2"/>
      <c r="B235" s="2"/>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2"/>
      <c r="B236" s="2"/>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2"/>
      <c r="B237" s="2"/>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2"/>
      <c r="B238" s="2"/>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2"/>
      <c r="B239" s="2"/>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2"/>
      <c r="B240" s="2"/>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2"/>
      <c r="B241" s="2"/>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2"/>
      <c r="B242" s="2"/>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2"/>
      <c r="B243" s="2"/>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2"/>
      <c r="B244" s="2"/>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2"/>
      <c r="B245" s="2"/>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2"/>
      <c r="B246" s="2"/>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2"/>
      <c r="B247" s="2"/>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2"/>
      <c r="B248" s="2"/>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2"/>
      <c r="B249" s="2"/>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2"/>
      <c r="B250" s="2"/>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2"/>
      <c r="B251" s="2"/>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2"/>
      <c r="B252" s="2"/>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2"/>
      <c r="B253" s="2"/>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2"/>
      <c r="B254" s="2"/>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2"/>
      <c r="B255" s="2"/>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2"/>
      <c r="B256" s="2"/>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2"/>
      <c r="B257" s="2"/>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2"/>
      <c r="B258" s="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2"/>
      <c r="B259" s="2"/>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2"/>
      <c r="B260" s="2"/>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2"/>
      <c r="B261" s="2"/>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2"/>
      <c r="B262" s="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2"/>
      <c r="B263" s="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2"/>
      <c r="B264" s="2"/>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2"/>
      <c r="B265" s="2"/>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2"/>
      <c r="B266" s="2"/>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2"/>
      <c r="B267" s="2"/>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2"/>
      <c r="B268" s="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2"/>
      <c r="B269" s="2"/>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2"/>
      <c r="B270" s="2"/>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2"/>
      <c r="B271" s="2"/>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2"/>
      <c r="B272" s="2"/>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2"/>
      <c r="B273" s="2"/>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2"/>
      <c r="B274" s="2"/>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2"/>
      <c r="B275" s="2"/>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2"/>
      <c r="B276" s="2"/>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2"/>
      <c r="B277" s="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2"/>
      <c r="B278" s="2"/>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2"/>
      <c r="B279" s="2"/>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2"/>
      <c r="B280" s="2"/>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2"/>
      <c r="B281" s="2"/>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2"/>
      <c r="B282" s="2"/>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2"/>
      <c r="B283" s="2"/>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2"/>
      <c r="B284" s="2"/>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2"/>
      <c r="B285" s="2"/>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2"/>
      <c r="B286" s="2"/>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2"/>
      <c r="B287" s="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2"/>
      <c r="B288" s="2"/>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2"/>
      <c r="B289" s="2"/>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2"/>
      <c r="B290" s="2"/>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2"/>
      <c r="B291" s="2"/>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2"/>
      <c r="B292" s="2"/>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2"/>
      <c r="B293" s="2"/>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2"/>
      <c r="B294" s="2"/>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2"/>
      <c r="B295" s="2"/>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2"/>
      <c r="B296" s="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2"/>
      <c r="B297" s="2"/>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2"/>
      <c r="B298" s="2"/>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2"/>
      <c r="B299" s="2"/>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2"/>
      <c r="B300" s="2"/>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2"/>
      <c r="B301" s="2"/>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2"/>
      <c r="B302" s="2"/>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2"/>
      <c r="B303" s="2"/>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2"/>
      <c r="B304" s="2"/>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2"/>
      <c r="B305" s="2"/>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2"/>
      <c r="B306" s="2"/>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2"/>
      <c r="B307" s="2"/>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2"/>
      <c r="B308" s="2"/>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2"/>
      <c r="B309" s="2"/>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2"/>
      <c r="B310" s="2"/>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2"/>
      <c r="B311" s="2"/>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2"/>
      <c r="B312" s="2"/>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2"/>
      <c r="B313" s="2"/>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2"/>
      <c r="B314" s="2"/>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2"/>
      <c r="B315" s="2"/>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2"/>
      <c r="B316" s="2"/>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2"/>
      <c r="B317" s="2"/>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2"/>
      <c r="B318" s="2"/>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2"/>
      <c r="B319" s="2"/>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2"/>
      <c r="B320" s="2"/>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2"/>
      <c r="B321" s="2"/>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2"/>
      <c r="B322" s="2"/>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2"/>
      <c r="B323" s="2"/>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2"/>
      <c r="B324" s="2"/>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2"/>
      <c r="B325" s="2"/>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2"/>
      <c r="B326" s="2"/>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2"/>
      <c r="B327" s="2"/>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2"/>
      <c r="B328" s="2"/>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2"/>
      <c r="B329" s="2"/>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2"/>
      <c r="B330" s="2"/>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2"/>
      <c r="B331" s="2"/>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2"/>
      <c r="B332" s="2"/>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2"/>
      <c r="B333" s="2"/>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2"/>
      <c r="B334" s="2"/>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2"/>
      <c r="B335" s="2"/>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2"/>
      <c r="B336" s="2"/>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2"/>
      <c r="B337" s="2"/>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2"/>
      <c r="B338" s="2"/>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2"/>
      <c r="B339" s="2"/>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2"/>
      <c r="B340" s="2"/>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2"/>
      <c r="B341" s="2"/>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2"/>
      <c r="B342" s="2"/>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2"/>
      <c r="B343" s="2"/>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2"/>
      <c r="B344" s="2"/>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2"/>
      <c r="B345" s="2"/>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2"/>
      <c r="B346" s="2"/>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2"/>
      <c r="B347" s="2"/>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2"/>
      <c r="B348" s="2"/>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2"/>
      <c r="B349" s="2"/>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2"/>
      <c r="B350" s="2"/>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2"/>
      <c r="B351" s="2"/>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2"/>
      <c r="B352" s="2"/>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2"/>
      <c r="B353" s="2"/>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2"/>
      <c r="B354" s="2"/>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2"/>
      <c r="B355" s="2"/>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2"/>
      <c r="B356" s="2"/>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2"/>
      <c r="B357" s="2"/>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2"/>
      <c r="B358" s="2"/>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2"/>
      <c r="B359" s="2"/>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2"/>
      <c r="B360" s="2"/>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2"/>
      <c r="B361" s="2"/>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2"/>
      <c r="B362" s="2"/>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2"/>
      <c r="B363" s="2"/>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2"/>
      <c r="B364" s="2"/>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2"/>
      <c r="B365" s="2"/>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2"/>
      <c r="B366" s="2"/>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2"/>
      <c r="B367" s="2"/>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2"/>
      <c r="B368" s="2"/>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2"/>
      <c r="B369" s="2"/>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2"/>
      <c r="B370" s="2"/>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2"/>
      <c r="B371" s="2"/>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2"/>
      <c r="B372" s="2"/>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2"/>
      <c r="B373" s="2"/>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2"/>
      <c r="B374" s="2"/>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2"/>
      <c r="B375" s="2"/>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2"/>
      <c r="B376" s="2"/>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2"/>
      <c r="B377" s="2"/>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2"/>
      <c r="B378" s="2"/>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2"/>
      <c r="B379" s="2"/>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2"/>
      <c r="B380" s="2"/>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2"/>
      <c r="B381" s="2"/>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2"/>
      <c r="B382" s="2"/>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2"/>
      <c r="B383" s="2"/>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2"/>
      <c r="B384" s="2"/>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2"/>
      <c r="B385" s="2"/>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2"/>
      <c r="B386" s="2"/>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2"/>
      <c r="B387" s="2"/>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2"/>
      <c r="B388" s="2"/>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2"/>
      <c r="B389" s="2"/>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2"/>
      <c r="B390" s="2"/>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2"/>
      <c r="B391" s="2"/>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2"/>
      <c r="B392" s="2"/>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2"/>
      <c r="B393" s="2"/>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2"/>
      <c r="B394" s="2"/>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2"/>
      <c r="B395" s="2"/>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2"/>
      <c r="B396" s="2"/>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2"/>
      <c r="B397" s="2"/>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2"/>
      <c r="B398" s="2"/>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2"/>
      <c r="B399" s="2"/>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2"/>
      <c r="B400" s="2"/>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2"/>
      <c r="B401" s="2"/>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2"/>
      <c r="B402" s="2"/>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2"/>
      <c r="B403" s="2"/>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2"/>
      <c r="B404" s="2"/>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2"/>
      <c r="B405" s="2"/>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2"/>
      <c r="B406" s="2"/>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2"/>
      <c r="B407" s="2"/>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2"/>
      <c r="B408" s="2"/>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2"/>
      <c r="B409" s="2"/>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2"/>
      <c r="B410" s="2"/>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2"/>
      <c r="B411" s="2"/>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2"/>
      <c r="B412" s="2"/>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2"/>
      <c r="B413" s="2"/>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2"/>
      <c r="B414" s="2"/>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2"/>
      <c r="B415" s="2"/>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2"/>
      <c r="B416" s="2"/>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2"/>
      <c r="B417" s="2"/>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2"/>
      <c r="B418" s="2"/>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2"/>
      <c r="B419" s="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2"/>
      <c r="B420" s="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2"/>
      <c r="B421" s="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2"/>
      <c r="B422" s="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2"/>
      <c r="B423" s="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2"/>
      <c r="B424" s="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2"/>
      <c r="B425" s="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2"/>
      <c r="B426" s="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2"/>
      <c r="B427" s="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2"/>
      <c r="B428" s="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2"/>
      <c r="B429" s="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2"/>
      <c r="B430" s="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2"/>
      <c r="B431" s="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2"/>
      <c r="B432" s="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2"/>
      <c r="B433" s="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2"/>
      <c r="B434" s="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2"/>
      <c r="B435" s="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2"/>
      <c r="B436" s="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2"/>
      <c r="B437" s="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2"/>
      <c r="B438" s="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2"/>
      <c r="B439" s="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2"/>
      <c r="B440" s="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2"/>
      <c r="B441" s="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2"/>
      <c r="B442" s="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2"/>
      <c r="B443" s="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2"/>
      <c r="B444" s="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2"/>
      <c r="B445" s="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2"/>
      <c r="B446" s="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2"/>
      <c r="B447" s="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2"/>
      <c r="B448" s="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2"/>
      <c r="B449" s="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2"/>
      <c r="B450" s="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2"/>
      <c r="B451" s="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2"/>
      <c r="B452" s="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2"/>
      <c r="B453" s="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2"/>
      <c r="B454" s="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2"/>
      <c r="B455" s="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2"/>
      <c r="B456" s="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2"/>
      <c r="B457" s="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2"/>
      <c r="B458" s="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2"/>
      <c r="B459" s="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2"/>
      <c r="B460" s="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2"/>
      <c r="B461" s="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2"/>
      <c r="B462" s="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2"/>
      <c r="B463" s="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2"/>
      <c r="B464" s="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2"/>
      <c r="B465" s="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2"/>
      <c r="B466" s="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2"/>
      <c r="B467" s="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2"/>
      <c r="B468" s="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2"/>
      <c r="B469" s="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2"/>
      <c r="B470" s="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2"/>
      <c r="B471" s="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2"/>
      <c r="B472" s="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2"/>
      <c r="B473" s="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2"/>
      <c r="B474" s="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2"/>
      <c r="B475" s="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2"/>
      <c r="B476" s="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2"/>
      <c r="B477" s="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2"/>
      <c r="B478" s="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2"/>
      <c r="B479" s="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2"/>
      <c r="B480" s="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2"/>
      <c r="B481" s="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2"/>
      <c r="B482" s="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2"/>
      <c r="B483" s="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2"/>
      <c r="B484" s="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2"/>
      <c r="B485" s="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2"/>
      <c r="B486" s="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2"/>
      <c r="B487" s="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2"/>
      <c r="B488" s="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2"/>
      <c r="B489" s="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2"/>
      <c r="B490" s="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2"/>
      <c r="B491" s="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2"/>
      <c r="B492" s="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2"/>
      <c r="B493" s="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2"/>
      <c r="B494" s="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2"/>
      <c r="B495" s="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2"/>
      <c r="B496" s="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2"/>
      <c r="B497" s="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2"/>
      <c r="B498" s="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2"/>
      <c r="B499" s="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2"/>
      <c r="B500" s="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2"/>
      <c r="B501" s="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2"/>
      <c r="B502" s="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2"/>
      <c r="B503" s="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2"/>
      <c r="B504" s="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2"/>
      <c r="B505" s="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2"/>
      <c r="B506" s="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2"/>
      <c r="B507" s="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2"/>
      <c r="B508" s="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2"/>
      <c r="B509" s="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2"/>
      <c r="B510" s="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2"/>
      <c r="B511" s="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2"/>
      <c r="B512" s="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2"/>
      <c r="B513" s="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2"/>
      <c r="B514" s="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2"/>
      <c r="B515" s="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2"/>
      <c r="B516" s="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2"/>
      <c r="B517" s="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2"/>
      <c r="B518" s="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2"/>
      <c r="B519" s="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2"/>
      <c r="B520" s="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2"/>
      <c r="B521" s="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2"/>
      <c r="B522" s="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2"/>
      <c r="B523" s="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2"/>
      <c r="B524" s="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2"/>
      <c r="B525" s="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2"/>
      <c r="B526" s="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2"/>
      <c r="B527" s="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2"/>
      <c r="B528" s="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2"/>
      <c r="B529" s="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2"/>
      <c r="B530" s="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2"/>
      <c r="B531" s="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2"/>
      <c r="B532" s="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2"/>
      <c r="B533" s="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2"/>
      <c r="B534" s="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2"/>
      <c r="B535" s="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2"/>
      <c r="B536" s="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2"/>
      <c r="B537" s="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2"/>
      <c r="B538" s="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2"/>
      <c r="B539" s="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2"/>
      <c r="B540" s="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2"/>
      <c r="B541" s="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2"/>
      <c r="B542" s="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2"/>
      <c r="B543" s="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2"/>
      <c r="B544" s="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2"/>
      <c r="B545" s="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2"/>
      <c r="B546" s="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2"/>
      <c r="B547" s="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2"/>
      <c r="B548" s="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2"/>
      <c r="B549" s="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2"/>
      <c r="B550" s="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2"/>
      <c r="B551" s="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2"/>
      <c r="B552" s="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2"/>
      <c r="B553" s="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2"/>
      <c r="B554" s="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2"/>
      <c r="B555" s="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2"/>
      <c r="B556" s="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2"/>
      <c r="B557" s="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2"/>
      <c r="B558" s="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2"/>
      <c r="B559" s="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2"/>
      <c r="B560" s="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2"/>
      <c r="B561" s="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2"/>
      <c r="B562" s="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2"/>
      <c r="B563" s="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2"/>
      <c r="B564" s="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2"/>
      <c r="B565" s="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2"/>
      <c r="B566" s="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2"/>
      <c r="B567" s="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2"/>
      <c r="B568" s="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2"/>
      <c r="B569" s="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2"/>
      <c r="B570" s="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2"/>
      <c r="B571" s="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2"/>
      <c r="B572" s="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2"/>
      <c r="B573" s="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2"/>
      <c r="B574" s="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2"/>
      <c r="B575" s="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2"/>
      <c r="B576" s="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2"/>
      <c r="B577" s="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2"/>
      <c r="B578" s="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2"/>
      <c r="B579" s="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2"/>
      <c r="B580" s="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2"/>
      <c r="B581" s="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2"/>
      <c r="B582" s="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2"/>
      <c r="B583" s="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2"/>
      <c r="B584" s="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2"/>
      <c r="B585" s="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2"/>
      <c r="B586" s="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2"/>
      <c r="B587" s="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2"/>
      <c r="B588" s="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2"/>
      <c r="B589" s="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2"/>
      <c r="B590" s="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2"/>
      <c r="B591" s="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2"/>
      <c r="B592" s="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2"/>
      <c r="B593" s="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2"/>
      <c r="B594" s="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2"/>
      <c r="B595" s="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2"/>
      <c r="B596" s="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2"/>
      <c r="B597" s="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2"/>
      <c r="B598" s="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2"/>
      <c r="B599" s="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2"/>
      <c r="B600" s="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2"/>
      <c r="B601" s="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2"/>
      <c r="B602" s="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2"/>
      <c r="B603" s="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2"/>
      <c r="B604" s="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2"/>
      <c r="B605" s="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2"/>
      <c r="B606" s="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2"/>
      <c r="B607" s="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2"/>
      <c r="B608" s="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2"/>
      <c r="B609" s="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2"/>
      <c r="B610" s="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2"/>
      <c r="B611" s="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2"/>
      <c r="B612" s="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2"/>
      <c r="B613" s="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2"/>
      <c r="B614" s="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2"/>
      <c r="B615" s="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2"/>
      <c r="B616" s="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2"/>
      <c r="B617" s="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2"/>
      <c r="B618" s="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2"/>
      <c r="B619" s="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2"/>
      <c r="B620" s="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2"/>
      <c r="B621" s="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2"/>
      <c r="B622" s="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2"/>
      <c r="B623" s="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2"/>
      <c r="B624" s="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2"/>
      <c r="B625" s="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2"/>
      <c r="B626" s="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2"/>
      <c r="B627" s="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2"/>
      <c r="B628" s="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2"/>
      <c r="B629" s="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2"/>
      <c r="B630" s="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2"/>
      <c r="B631" s="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2"/>
      <c r="B632" s="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2"/>
      <c r="B633" s="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2"/>
      <c r="B634" s="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2"/>
      <c r="B635" s="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2"/>
      <c r="B636" s="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2"/>
      <c r="B637" s="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2"/>
      <c r="B638" s="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2"/>
      <c r="B639" s="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2"/>
      <c r="B640" s="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2"/>
      <c r="B641" s="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2"/>
      <c r="B642" s="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2"/>
      <c r="B643" s="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2"/>
      <c r="B644" s="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2"/>
      <c r="B645" s="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2"/>
      <c r="B646" s="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2"/>
      <c r="B647" s="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2"/>
      <c r="B648" s="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2"/>
      <c r="B649" s="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2"/>
      <c r="B650" s="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2"/>
      <c r="B651" s="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2"/>
      <c r="B652" s="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2"/>
      <c r="B653" s="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2"/>
      <c r="B654" s="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2"/>
      <c r="B655" s="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2"/>
      <c r="B656" s="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2"/>
      <c r="B657" s="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2"/>
      <c r="B658" s="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2"/>
      <c r="B659" s="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2"/>
      <c r="B660" s="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2"/>
      <c r="B661" s="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2"/>
      <c r="B662" s="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2"/>
      <c r="B663" s="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2"/>
      <c r="B664" s="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2"/>
      <c r="B665" s="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2"/>
      <c r="B666" s="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2"/>
      <c r="B667" s="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2"/>
      <c r="B668" s="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2"/>
      <c r="B669" s="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2"/>
      <c r="B670" s="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2"/>
      <c r="B671" s="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2"/>
      <c r="B672" s="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2"/>
      <c r="B673" s="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2"/>
      <c r="B674" s="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2"/>
      <c r="B675" s="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2"/>
      <c r="B676" s="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2"/>
      <c r="B677" s="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2"/>
      <c r="B678" s="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2"/>
      <c r="B679" s="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2"/>
      <c r="B680" s="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2"/>
      <c r="B681" s="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2"/>
      <c r="B682" s="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2"/>
      <c r="B683" s="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2"/>
      <c r="B684" s="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2"/>
      <c r="B685" s="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2"/>
      <c r="B686" s="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2"/>
      <c r="B687" s="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2"/>
      <c r="B688" s="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2"/>
      <c r="B689" s="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2"/>
      <c r="B690" s="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2"/>
      <c r="B691" s="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2"/>
      <c r="B692" s="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2"/>
      <c r="B693" s="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2"/>
      <c r="B694" s="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2"/>
      <c r="B695" s="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2"/>
      <c r="B696" s="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2"/>
      <c r="B697" s="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2"/>
      <c r="B698" s="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2"/>
      <c r="B699" s="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2"/>
      <c r="B700" s="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2"/>
      <c r="B701" s="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2"/>
      <c r="B702" s="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2"/>
      <c r="B703" s="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2"/>
      <c r="B704" s="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2"/>
      <c r="B705" s="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2"/>
      <c r="B706" s="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2"/>
      <c r="B707" s="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2"/>
      <c r="B708" s="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2"/>
      <c r="B709" s="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2"/>
      <c r="B710" s="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2"/>
      <c r="B711" s="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2"/>
      <c r="B712" s="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2"/>
      <c r="B713" s="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2"/>
      <c r="B714" s="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2"/>
      <c r="B715" s="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2"/>
      <c r="B716" s="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2"/>
      <c r="B717" s="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2"/>
      <c r="B718" s="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2"/>
      <c r="B719" s="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2"/>
      <c r="B720" s="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2"/>
      <c r="B721" s="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2"/>
      <c r="B722" s="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2"/>
      <c r="B723" s="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2"/>
      <c r="B724" s="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2"/>
      <c r="B725" s="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2"/>
      <c r="B726" s="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2"/>
      <c r="B727" s="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2"/>
      <c r="B728" s="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2"/>
      <c r="B729" s="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2"/>
      <c r="B730" s="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2"/>
      <c r="B731" s="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2"/>
      <c r="B732" s="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2"/>
      <c r="B733" s="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2"/>
      <c r="B734" s="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2"/>
      <c r="B735" s="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2"/>
      <c r="B736" s="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2"/>
      <c r="B737" s="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2"/>
      <c r="B738" s="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2"/>
      <c r="B739" s="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2"/>
      <c r="B740" s="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2"/>
      <c r="B741" s="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2"/>
      <c r="B742" s="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2"/>
      <c r="B743" s="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2"/>
      <c r="B744" s="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2"/>
      <c r="B745" s="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2"/>
      <c r="B746" s="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2"/>
      <c r="B747" s="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2"/>
      <c r="B748" s="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2"/>
      <c r="B749" s="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2"/>
      <c r="B750" s="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2"/>
      <c r="B751" s="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2"/>
      <c r="B752" s="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2"/>
      <c r="B753" s="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2"/>
      <c r="B754" s="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2"/>
      <c r="B755" s="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2"/>
      <c r="B756" s="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2"/>
      <c r="B757" s="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2"/>
      <c r="B758" s="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2"/>
      <c r="B759" s="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2"/>
      <c r="B760" s="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2"/>
      <c r="B761" s="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2"/>
      <c r="B762" s="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2"/>
      <c r="B763" s="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2"/>
      <c r="B764" s="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2"/>
      <c r="B765" s="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2"/>
      <c r="B766" s="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2"/>
      <c r="B767" s="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2"/>
      <c r="B768" s="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2"/>
      <c r="B769" s="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2"/>
      <c r="B770" s="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2"/>
      <c r="B771" s="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2"/>
      <c r="B772" s="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2"/>
      <c r="B773" s="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2"/>
      <c r="B774" s="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2"/>
      <c r="B775" s="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2"/>
      <c r="B776" s="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2"/>
      <c r="B777" s="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2"/>
      <c r="B778" s="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2"/>
      <c r="B779" s="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2"/>
      <c r="B780" s="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2"/>
      <c r="B781" s="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2"/>
      <c r="B782" s="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2"/>
      <c r="B783" s="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2"/>
      <c r="B784" s="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2"/>
      <c r="B785" s="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2"/>
      <c r="B786" s="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2"/>
      <c r="B787" s="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2"/>
      <c r="B788" s="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2"/>
      <c r="B789" s="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2"/>
      <c r="B790" s="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2"/>
      <c r="B791" s="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2"/>
      <c r="B792" s="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2"/>
      <c r="B793" s="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2"/>
      <c r="B794" s="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2"/>
      <c r="B795" s="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2"/>
      <c r="B796" s="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2"/>
      <c r="B797" s="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2"/>
      <c r="B798" s="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2"/>
      <c r="B799" s="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2"/>
      <c r="B800" s="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2"/>
      <c r="B801" s="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2"/>
      <c r="B802" s="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2"/>
      <c r="B803" s="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2"/>
      <c r="B804" s="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2"/>
      <c r="B805" s="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2"/>
      <c r="B806" s="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2"/>
      <c r="B807" s="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2"/>
      <c r="B808" s="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2"/>
      <c r="B809" s="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2"/>
      <c r="B810" s="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2"/>
      <c r="B811" s="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2"/>
      <c r="B812" s="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2"/>
      <c r="B813" s="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2"/>
      <c r="B814" s="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2"/>
      <c r="B815" s="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2"/>
      <c r="B816" s="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2"/>
      <c r="B817" s="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2"/>
      <c r="B818" s="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2"/>
      <c r="B819" s="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2"/>
      <c r="B820" s="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2"/>
      <c r="B821" s="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2"/>
      <c r="B822" s="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2"/>
      <c r="B823" s="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2"/>
      <c r="B824" s="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2"/>
      <c r="B825" s="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2"/>
      <c r="B826" s="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2"/>
      <c r="B827" s="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2"/>
      <c r="B828" s="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2"/>
      <c r="B829" s="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2"/>
      <c r="B830" s="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2"/>
      <c r="B831" s="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2"/>
      <c r="B832" s="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2"/>
      <c r="B833" s="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2"/>
      <c r="B834" s="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2"/>
      <c r="B835" s="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2"/>
      <c r="B836" s="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2"/>
      <c r="B837" s="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2"/>
      <c r="B838" s="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2"/>
      <c r="B839" s="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2"/>
      <c r="B840" s="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2"/>
      <c r="B841" s="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2"/>
      <c r="B842" s="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2"/>
      <c r="B843" s="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2"/>
      <c r="B844" s="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2"/>
      <c r="B845" s="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2"/>
      <c r="B846" s="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2"/>
      <c r="B847" s="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2"/>
      <c r="B848" s="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2"/>
      <c r="B849" s="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2"/>
      <c r="B850" s="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2"/>
      <c r="B851" s="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2"/>
      <c r="B852" s="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2"/>
      <c r="B853" s="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2"/>
      <c r="B854" s="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2"/>
      <c r="B855" s="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2"/>
      <c r="B856" s="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2"/>
      <c r="B857" s="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2"/>
      <c r="B858" s="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2"/>
      <c r="B859" s="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2"/>
      <c r="B860" s="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2"/>
      <c r="B861" s="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2"/>
      <c r="B862" s="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2"/>
      <c r="B863" s="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2"/>
      <c r="B864" s="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2"/>
      <c r="B865" s="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2"/>
      <c r="B866" s="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2"/>
      <c r="B867" s="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2"/>
      <c r="B868" s="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2"/>
      <c r="B869" s="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2"/>
      <c r="B870" s="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2"/>
      <c r="B871" s="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2"/>
      <c r="B872" s="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2"/>
      <c r="B873" s="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2"/>
      <c r="B874" s="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2"/>
      <c r="B875" s="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2"/>
      <c r="B876" s="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2"/>
      <c r="B877" s="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2"/>
      <c r="B878" s="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2"/>
      <c r="B879" s="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2"/>
      <c r="B880" s="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2"/>
      <c r="B881" s="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2"/>
      <c r="B882" s="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2"/>
      <c r="B883" s="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2"/>
      <c r="B884" s="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2"/>
      <c r="B885" s="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2"/>
      <c r="B886" s="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2"/>
      <c r="B887" s="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2"/>
      <c r="B888" s="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2"/>
      <c r="B889" s="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2"/>
      <c r="B890" s="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2"/>
      <c r="B891" s="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2"/>
      <c r="B892" s="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2"/>
      <c r="B893" s="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2"/>
      <c r="B894" s="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2"/>
      <c r="B895" s="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2"/>
      <c r="B896" s="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2"/>
      <c r="B897" s="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2"/>
      <c r="B898" s="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2"/>
      <c r="B899" s="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2"/>
      <c r="B900" s="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2"/>
      <c r="B901" s="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2"/>
      <c r="B902" s="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2"/>
      <c r="B903" s="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2"/>
      <c r="B904" s="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2"/>
      <c r="B905" s="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2"/>
      <c r="B906" s="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2"/>
      <c r="B907" s="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2"/>
      <c r="B908" s="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2"/>
      <c r="B909" s="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2"/>
      <c r="B910" s="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2"/>
      <c r="B911" s="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2"/>
      <c r="B912" s="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2"/>
      <c r="B913" s="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2"/>
      <c r="B914" s="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2"/>
      <c r="B915" s="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2"/>
      <c r="B916" s="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2"/>
      <c r="B917" s="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2"/>
      <c r="B918" s="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2"/>
      <c r="B919" s="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2"/>
      <c r="B920" s="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2"/>
      <c r="B921" s="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2"/>
      <c r="B922" s="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2"/>
      <c r="B923" s="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2"/>
      <c r="B924" s="2"/>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2"/>
      <c r="B925" s="2"/>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2"/>
      <c r="B926" s="2"/>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2"/>
      <c r="B927" s="2"/>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2"/>
      <c r="B928" s="2"/>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2"/>
      <c r="B929" s="2"/>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2"/>
      <c r="B930" s="2"/>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2"/>
      <c r="B931" s="2"/>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2"/>
      <c r="B932" s="2"/>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2"/>
      <c r="B933" s="2"/>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2"/>
      <c r="B934" s="2"/>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2"/>
      <c r="B935" s="2"/>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2"/>
      <c r="B936" s="2"/>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2"/>
      <c r="B937" s="2"/>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2"/>
      <c r="B938" s="2"/>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2"/>
      <c r="B939" s="2"/>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2"/>
      <c r="B940" s="2"/>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2"/>
      <c r="B941" s="2"/>
      <c r="C941" s="1"/>
      <c r="D941" s="1"/>
      <c r="E941" s="1"/>
      <c r="F941" s="1"/>
      <c r="G941" s="1"/>
      <c r="H941" s="1"/>
      <c r="I941" s="1"/>
      <c r="J941" s="1"/>
      <c r="K941" s="1"/>
      <c r="L941" s="1"/>
      <c r="M941" s="1"/>
      <c r="N941" s="1"/>
      <c r="O941" s="1"/>
      <c r="P941" s="1"/>
      <c r="Q941" s="1"/>
      <c r="R941" s="1"/>
      <c r="S941" s="1"/>
      <c r="T941" s="1"/>
      <c r="U941" s="1"/>
      <c r="V941" s="1"/>
      <c r="W941" s="1"/>
      <c r="X941" s="1"/>
      <c r="Y941" s="1"/>
      <c r="Z941" s="1"/>
    </row>
  </sheetData>
  <mergeCells count="262">
    <mergeCell ref="C94:N94"/>
    <mergeCell ref="C95:N95"/>
    <mergeCell ref="C96:N96"/>
    <mergeCell ref="C97:N97"/>
    <mergeCell ref="C98:N98"/>
    <mergeCell ref="C99:N99"/>
    <mergeCell ref="C89:N89"/>
    <mergeCell ref="C90:N90"/>
    <mergeCell ref="C91:N91"/>
    <mergeCell ref="C81:N81"/>
    <mergeCell ref="C82:N82"/>
    <mergeCell ref="C83:N83"/>
    <mergeCell ref="C84:N84"/>
    <mergeCell ref="C85:N85"/>
    <mergeCell ref="C86:N86"/>
    <mergeCell ref="C87:N87"/>
    <mergeCell ref="C88:N88"/>
    <mergeCell ref="B93:F93"/>
    <mergeCell ref="H93:N93"/>
    <mergeCell ref="I71:N71"/>
    <mergeCell ref="C71:H71"/>
    <mergeCell ref="C72:H72"/>
    <mergeCell ref="C73:H73"/>
    <mergeCell ref="C74:H74"/>
    <mergeCell ref="I72:N72"/>
    <mergeCell ref="I73:N73"/>
    <mergeCell ref="I74:N74"/>
    <mergeCell ref="C80:N80"/>
    <mergeCell ref="C29:F29"/>
    <mergeCell ref="G29:H29"/>
    <mergeCell ref="I29:J29"/>
    <mergeCell ref="C30:F30"/>
    <mergeCell ref="G30:H30"/>
    <mergeCell ref="I30:J30"/>
    <mergeCell ref="C31:F31"/>
    <mergeCell ref="G36:H36"/>
    <mergeCell ref="I36:J36"/>
    <mergeCell ref="C34:F34"/>
    <mergeCell ref="G34:H34"/>
    <mergeCell ref="I34:J34"/>
    <mergeCell ref="C35:F35"/>
    <mergeCell ref="G35:H35"/>
    <mergeCell ref="I35:J35"/>
    <mergeCell ref="C36:F36"/>
    <mergeCell ref="C120:H120"/>
    <mergeCell ref="I120:N120"/>
    <mergeCell ref="C32:F32"/>
    <mergeCell ref="G32:H32"/>
    <mergeCell ref="I32:J32"/>
    <mergeCell ref="C33:F33"/>
    <mergeCell ref="G33:H33"/>
    <mergeCell ref="I33:J33"/>
    <mergeCell ref="G31:H31"/>
    <mergeCell ref="I31:J31"/>
    <mergeCell ref="B76:F76"/>
    <mergeCell ref="H76:N76"/>
    <mergeCell ref="C77:N77"/>
    <mergeCell ref="C78:N78"/>
    <mergeCell ref="C79:N79"/>
    <mergeCell ref="G39:H39"/>
    <mergeCell ref="I39:J39"/>
    <mergeCell ref="C39:F39"/>
    <mergeCell ref="C37:F37"/>
    <mergeCell ref="G37:H37"/>
    <mergeCell ref="I37:J37"/>
    <mergeCell ref="C38:F38"/>
    <mergeCell ref="G38:H38"/>
    <mergeCell ref="I38:J38"/>
    <mergeCell ref="I103:L103"/>
    <mergeCell ref="M103:N103"/>
    <mergeCell ref="B101:F101"/>
    <mergeCell ref="H101:N101"/>
    <mergeCell ref="C102:H102"/>
    <mergeCell ref="I102:L102"/>
    <mergeCell ref="M102:N102"/>
    <mergeCell ref="C103:H103"/>
    <mergeCell ref="B106:F106"/>
    <mergeCell ref="H106:N106"/>
    <mergeCell ref="H161:N161"/>
    <mergeCell ref="H146:N146"/>
    <mergeCell ref="H147:N147"/>
    <mergeCell ref="H148:N148"/>
    <mergeCell ref="H149:N149"/>
    <mergeCell ref="H150:N150"/>
    <mergeCell ref="H151:N151"/>
    <mergeCell ref="H152:N152"/>
    <mergeCell ref="C104:H104"/>
    <mergeCell ref="I104:L104"/>
    <mergeCell ref="M104:N104"/>
    <mergeCell ref="C107:H107"/>
    <mergeCell ref="J107:N107"/>
    <mergeCell ref="C108:H108"/>
    <mergeCell ref="I108:N108"/>
    <mergeCell ref="I109:N109"/>
    <mergeCell ref="C109:H109"/>
    <mergeCell ref="C110:H110"/>
    <mergeCell ref="I110:N110"/>
    <mergeCell ref="C111:H111"/>
    <mergeCell ref="I111:N111"/>
    <mergeCell ref="C112:H112"/>
    <mergeCell ref="I112:N112"/>
    <mergeCell ref="B122:F122"/>
    <mergeCell ref="B160:F160"/>
    <mergeCell ref="B161:F161"/>
    <mergeCell ref="C145:F145"/>
    <mergeCell ref="D146:F146"/>
    <mergeCell ref="D147:F147"/>
    <mergeCell ref="D148:F148"/>
    <mergeCell ref="D149:F149"/>
    <mergeCell ref="D150:F150"/>
    <mergeCell ref="D151:F151"/>
    <mergeCell ref="D139:N139"/>
    <mergeCell ref="C140:F140"/>
    <mergeCell ref="H140:N140"/>
    <mergeCell ref="D141:N141"/>
    <mergeCell ref="D142:N142"/>
    <mergeCell ref="D143:N143"/>
    <mergeCell ref="H145:N145"/>
    <mergeCell ref="C152:F152"/>
    <mergeCell ref="D144:F144"/>
    <mergeCell ref="C132:F132"/>
    <mergeCell ref="H132:N132"/>
    <mergeCell ref="D133:N133"/>
    <mergeCell ref="D134:N134"/>
    <mergeCell ref="D135:N135"/>
    <mergeCell ref="C136:F136"/>
    <mergeCell ref="H136:N136"/>
    <mergeCell ref="D137:N137"/>
    <mergeCell ref="D138:N138"/>
    <mergeCell ref="C128:F128"/>
    <mergeCell ref="H128:N128"/>
    <mergeCell ref="D129:N129"/>
    <mergeCell ref="D130:N130"/>
    <mergeCell ref="D131:N131"/>
    <mergeCell ref="D125:N125"/>
    <mergeCell ref="D126:N126"/>
    <mergeCell ref="C113:H113"/>
    <mergeCell ref="I113:N113"/>
    <mergeCell ref="C114:H114"/>
    <mergeCell ref="I114:N114"/>
    <mergeCell ref="C115:H115"/>
    <mergeCell ref="I115:N115"/>
    <mergeCell ref="I116:N116"/>
    <mergeCell ref="C116:H116"/>
    <mergeCell ref="B118:F118"/>
    <mergeCell ref="H118:N118"/>
    <mergeCell ref="D127:F127"/>
    <mergeCell ref="H122:N122"/>
    <mergeCell ref="C123:F123"/>
    <mergeCell ref="H123:N123"/>
    <mergeCell ref="D124:N124"/>
    <mergeCell ref="C119:H119"/>
    <mergeCell ref="J119:N119"/>
    <mergeCell ref="B68:F68"/>
    <mergeCell ref="H68:N68"/>
    <mergeCell ref="C69:H69"/>
    <mergeCell ref="C70:H70"/>
    <mergeCell ref="C59:H59"/>
    <mergeCell ref="C60:H60"/>
    <mergeCell ref="C61:H61"/>
    <mergeCell ref="C62:H62"/>
    <mergeCell ref="B64:F64"/>
    <mergeCell ref="H64:N64"/>
    <mergeCell ref="C65:H65"/>
    <mergeCell ref="I65:N65"/>
    <mergeCell ref="C66:H66"/>
    <mergeCell ref="I66:N66"/>
    <mergeCell ref="I62:N62"/>
    <mergeCell ref="I60:N60"/>
    <mergeCell ref="I61:N61"/>
    <mergeCell ref="I69:N69"/>
    <mergeCell ref="I70:N70"/>
    <mergeCell ref="I53:N53"/>
    <mergeCell ref="I54:N54"/>
    <mergeCell ref="I55:N55"/>
    <mergeCell ref="I56:N56"/>
    <mergeCell ref="I57:N57"/>
    <mergeCell ref="I58:N58"/>
    <mergeCell ref="I59:N59"/>
    <mergeCell ref="C49:H49"/>
    <mergeCell ref="I49:N49"/>
    <mergeCell ref="C50:H50"/>
    <mergeCell ref="I50:N50"/>
    <mergeCell ref="C51:H51"/>
    <mergeCell ref="I51:N51"/>
    <mergeCell ref="I52:N52"/>
    <mergeCell ref="C52:H52"/>
    <mergeCell ref="C53:H53"/>
    <mergeCell ref="C54:H54"/>
    <mergeCell ref="C55:H55"/>
    <mergeCell ref="C56:H56"/>
    <mergeCell ref="C57:H57"/>
    <mergeCell ref="C58:H58"/>
    <mergeCell ref="E22:N22"/>
    <mergeCell ref="H23:N23"/>
    <mergeCell ref="H24:N24"/>
    <mergeCell ref="H45:N45"/>
    <mergeCell ref="C46:H46"/>
    <mergeCell ref="J46:N46"/>
    <mergeCell ref="C47:H47"/>
    <mergeCell ref="I47:N47"/>
    <mergeCell ref="C48:H48"/>
    <mergeCell ref="I48:N48"/>
    <mergeCell ref="C23:F23"/>
    <mergeCell ref="B24:F24"/>
    <mergeCell ref="C25:F25"/>
    <mergeCell ref="G25:H25"/>
    <mergeCell ref="I25:J25"/>
    <mergeCell ref="G26:H26"/>
    <mergeCell ref="I26:J26"/>
    <mergeCell ref="C26:F26"/>
    <mergeCell ref="C27:F27"/>
    <mergeCell ref="G27:H27"/>
    <mergeCell ref="I27:J27"/>
    <mergeCell ref="C28:F28"/>
    <mergeCell ref="G28:H28"/>
    <mergeCell ref="I28:J28"/>
    <mergeCell ref="H14:N14"/>
    <mergeCell ref="H15:N15"/>
    <mergeCell ref="H16:N16"/>
    <mergeCell ref="H17:N17"/>
    <mergeCell ref="E18:N18"/>
    <mergeCell ref="E19:N19"/>
    <mergeCell ref="D20:F20"/>
    <mergeCell ref="H20:N20"/>
    <mergeCell ref="E21:N21"/>
    <mergeCell ref="B14:F14"/>
    <mergeCell ref="C15:F15"/>
    <mergeCell ref="C16:F16"/>
    <mergeCell ref="D17:F17"/>
    <mergeCell ref="H7:N7"/>
    <mergeCell ref="C8:F8"/>
    <mergeCell ref="H8:N8"/>
    <mergeCell ref="C9:F9"/>
    <mergeCell ref="H9:N9"/>
    <mergeCell ref="H10:N10"/>
    <mergeCell ref="H11:N11"/>
    <mergeCell ref="H12:N12"/>
    <mergeCell ref="H13:N13"/>
    <mergeCell ref="C10:F10"/>
    <mergeCell ref="C11:F11"/>
    <mergeCell ref="C12:F12"/>
    <mergeCell ref="B13:F13"/>
    <mergeCell ref="C7:F7"/>
    <mergeCell ref="H5:N5"/>
    <mergeCell ref="H6:N6"/>
    <mergeCell ref="A1:N1"/>
    <mergeCell ref="B3:F3"/>
    <mergeCell ref="H3:N3"/>
    <mergeCell ref="B4:F4"/>
    <mergeCell ref="H4:N4"/>
    <mergeCell ref="B5:F5"/>
    <mergeCell ref="C6:F6"/>
    <mergeCell ref="B45:F45"/>
    <mergeCell ref="C40:F40"/>
    <mergeCell ref="G40:H40"/>
    <mergeCell ref="I40:J40"/>
    <mergeCell ref="B42:M42"/>
    <mergeCell ref="B43:M43"/>
    <mergeCell ref="C41:F41"/>
    <mergeCell ref="G41:H41"/>
    <mergeCell ref="I41:J41"/>
  </mergeCells>
  <pageMargins left="0.39" right="0.37" top="0.59055118110236227" bottom="0.59055118110236227" header="0" footer="0"/>
  <pageSetup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96B0"/>
  </sheetPr>
  <dimension ref="A1:Z933"/>
  <sheetViews>
    <sheetView workbookViewId="0">
      <selection activeCell="H71" sqref="H71:N71"/>
    </sheetView>
  </sheetViews>
  <sheetFormatPr defaultColWidth="14.42578125" defaultRowHeight="17.100000000000001" customHeight="1"/>
  <cols>
    <col min="1" max="1" width="3.7109375" customWidth="1"/>
    <col min="2" max="2" width="3.5703125" customWidth="1"/>
    <col min="3" max="3" width="3.140625" customWidth="1"/>
    <col min="4" max="4" width="2.42578125" customWidth="1"/>
    <col min="5" max="5" width="1.42578125" customWidth="1"/>
    <col min="6" max="6" width="23.28515625" customWidth="1"/>
    <col min="7" max="7" width="1.7109375" customWidth="1"/>
    <col min="8" max="8" width="18.42578125" customWidth="1"/>
    <col min="9" max="9" width="1.7109375" customWidth="1"/>
    <col min="10" max="10" width="8.42578125" customWidth="1"/>
    <col min="11" max="11" width="10.42578125" customWidth="1"/>
    <col min="12" max="12" width="18.85546875" customWidth="1"/>
    <col min="13" max="13" width="10.140625" customWidth="1"/>
    <col min="14" max="14" width="16.7109375" customWidth="1"/>
    <col min="15" max="26" width="8.7109375" customWidth="1"/>
  </cols>
  <sheetData>
    <row r="1" spans="1:26" ht="17.100000000000001" customHeight="1">
      <c r="A1" s="62" t="s">
        <v>0</v>
      </c>
      <c r="B1" s="61"/>
      <c r="C1" s="61"/>
      <c r="D1" s="61"/>
      <c r="E1" s="61"/>
      <c r="F1" s="61"/>
      <c r="G1" s="61"/>
      <c r="H1" s="61"/>
      <c r="I1" s="61"/>
      <c r="J1" s="61"/>
      <c r="K1" s="61"/>
      <c r="L1" s="61"/>
      <c r="M1" s="61"/>
      <c r="N1" s="61"/>
      <c r="O1" s="1"/>
      <c r="P1" s="1"/>
      <c r="Q1" s="1"/>
      <c r="R1" s="1"/>
      <c r="S1" s="1"/>
      <c r="T1" s="1"/>
      <c r="U1" s="1"/>
      <c r="V1" s="1"/>
      <c r="W1" s="1"/>
      <c r="X1" s="1"/>
      <c r="Y1" s="1"/>
      <c r="Z1" s="1"/>
    </row>
    <row r="2" spans="1:26" ht="17.100000000000001" customHeight="1">
      <c r="A2" s="2"/>
      <c r="B2" s="2"/>
      <c r="C2" s="1"/>
      <c r="D2" s="1"/>
      <c r="E2" s="1"/>
      <c r="F2" s="1"/>
      <c r="G2" s="1"/>
      <c r="H2" s="1"/>
      <c r="I2" s="1"/>
      <c r="J2" s="1"/>
      <c r="K2" s="1"/>
      <c r="L2" s="1"/>
      <c r="M2" s="1"/>
      <c r="N2" s="1"/>
      <c r="O2" s="1"/>
      <c r="P2" s="1"/>
      <c r="Q2" s="1"/>
      <c r="R2" s="1"/>
      <c r="S2" s="1"/>
      <c r="T2" s="1"/>
      <c r="U2" s="1"/>
      <c r="V2" s="1"/>
      <c r="W2" s="1"/>
      <c r="X2" s="1"/>
      <c r="Y2" s="1"/>
      <c r="Z2" s="1"/>
    </row>
    <row r="3" spans="1:26" ht="17.100000000000001" customHeight="1">
      <c r="A3" s="2" t="s">
        <v>1</v>
      </c>
      <c r="B3" s="63" t="s">
        <v>2</v>
      </c>
      <c r="C3" s="61"/>
      <c r="D3" s="61"/>
      <c r="E3" s="61"/>
      <c r="F3" s="61"/>
      <c r="G3" s="2" t="s">
        <v>3</v>
      </c>
      <c r="H3" s="64" t="s">
        <v>378</v>
      </c>
      <c r="I3" s="61"/>
      <c r="J3" s="61"/>
      <c r="K3" s="61"/>
      <c r="L3" s="61"/>
      <c r="M3" s="61"/>
      <c r="N3" s="61"/>
      <c r="O3" s="1"/>
      <c r="P3" s="1"/>
      <c r="Q3" s="1"/>
      <c r="R3" s="1"/>
      <c r="S3" s="1"/>
      <c r="T3" s="1"/>
      <c r="U3" s="1"/>
      <c r="V3" s="1"/>
      <c r="W3" s="1"/>
      <c r="X3" s="1"/>
      <c r="Y3" s="1"/>
      <c r="Z3" s="1"/>
    </row>
    <row r="4" spans="1:26" ht="17.100000000000001" customHeight="1">
      <c r="A4" s="2" t="s">
        <v>4</v>
      </c>
      <c r="B4" s="63" t="s">
        <v>5</v>
      </c>
      <c r="C4" s="61"/>
      <c r="D4" s="61"/>
      <c r="E4" s="61"/>
      <c r="F4" s="61"/>
      <c r="G4" s="2" t="s">
        <v>3</v>
      </c>
      <c r="H4" s="60" t="s">
        <v>6</v>
      </c>
      <c r="I4" s="61"/>
      <c r="J4" s="61"/>
      <c r="K4" s="61"/>
      <c r="L4" s="61"/>
      <c r="M4" s="61"/>
      <c r="N4" s="61"/>
      <c r="O4" s="1"/>
      <c r="P4" s="1"/>
      <c r="Q4" s="1"/>
      <c r="R4" s="1"/>
      <c r="S4" s="1"/>
      <c r="T4" s="1"/>
      <c r="U4" s="1"/>
      <c r="V4" s="1"/>
      <c r="W4" s="1"/>
      <c r="X4" s="1"/>
      <c r="Y4" s="1"/>
      <c r="Z4" s="1"/>
    </row>
    <row r="5" spans="1:26" ht="17.100000000000001" customHeight="1">
      <c r="A5" s="2" t="s">
        <v>7</v>
      </c>
      <c r="B5" s="63" t="s">
        <v>8</v>
      </c>
      <c r="C5" s="61"/>
      <c r="D5" s="61"/>
      <c r="E5" s="61"/>
      <c r="F5" s="61"/>
      <c r="G5" s="2" t="s">
        <v>3</v>
      </c>
      <c r="H5" s="64" t="s">
        <v>238</v>
      </c>
      <c r="I5" s="70"/>
      <c r="J5" s="70"/>
      <c r="K5" s="70"/>
      <c r="L5" s="70"/>
      <c r="M5" s="70"/>
      <c r="N5" s="70"/>
      <c r="O5" s="1"/>
      <c r="P5" s="1"/>
      <c r="Q5" s="1"/>
      <c r="R5" s="1"/>
      <c r="S5" s="1"/>
      <c r="T5" s="1"/>
      <c r="U5" s="1"/>
      <c r="V5" s="1"/>
      <c r="W5" s="1"/>
      <c r="X5" s="1"/>
      <c r="Y5" s="1"/>
      <c r="Z5" s="1"/>
    </row>
    <row r="6" spans="1:26" ht="17.100000000000001" customHeight="1">
      <c r="A6" s="2"/>
      <c r="B6" s="2" t="s">
        <v>9</v>
      </c>
      <c r="C6" s="63" t="s">
        <v>10</v>
      </c>
      <c r="D6" s="61"/>
      <c r="E6" s="61"/>
      <c r="F6" s="61"/>
      <c r="G6" s="2" t="s">
        <v>3</v>
      </c>
      <c r="H6" s="60" t="s">
        <v>6</v>
      </c>
      <c r="I6" s="61"/>
      <c r="J6" s="61"/>
      <c r="K6" s="61"/>
      <c r="L6" s="61"/>
      <c r="M6" s="61"/>
      <c r="N6" s="61"/>
      <c r="O6" s="1"/>
      <c r="P6" s="1"/>
      <c r="Q6" s="1"/>
      <c r="R6" s="1"/>
      <c r="S6" s="1"/>
      <c r="T6" s="1"/>
      <c r="U6" s="1"/>
      <c r="V6" s="1"/>
      <c r="W6" s="1"/>
      <c r="X6" s="1"/>
      <c r="Y6" s="1"/>
      <c r="Z6" s="1"/>
    </row>
    <row r="7" spans="1:26" ht="17.100000000000001" customHeight="1">
      <c r="A7" s="2"/>
      <c r="B7" s="2" t="s">
        <v>11</v>
      </c>
      <c r="C7" s="63" t="s">
        <v>12</v>
      </c>
      <c r="D7" s="61"/>
      <c r="E7" s="61"/>
      <c r="F7" s="61"/>
      <c r="G7" s="2" t="s">
        <v>3</v>
      </c>
      <c r="H7" s="60" t="s">
        <v>6</v>
      </c>
      <c r="I7" s="61"/>
      <c r="J7" s="61"/>
      <c r="K7" s="61"/>
      <c r="L7" s="61"/>
      <c r="M7" s="61"/>
      <c r="N7" s="61"/>
      <c r="O7" s="1"/>
      <c r="P7" s="1"/>
      <c r="Q7" s="1"/>
      <c r="R7" s="1"/>
      <c r="S7" s="1"/>
      <c r="T7" s="1"/>
      <c r="U7" s="1"/>
      <c r="V7" s="1"/>
      <c r="W7" s="1"/>
      <c r="X7" s="1"/>
      <c r="Y7" s="1"/>
      <c r="Z7" s="1"/>
    </row>
    <row r="8" spans="1:26" ht="17.100000000000001" customHeight="1">
      <c r="A8" s="2"/>
      <c r="B8" s="2" t="s">
        <v>13</v>
      </c>
      <c r="C8" s="63" t="s">
        <v>14</v>
      </c>
      <c r="D8" s="61"/>
      <c r="E8" s="61"/>
      <c r="F8" s="61"/>
      <c r="G8" s="2" t="s">
        <v>3</v>
      </c>
      <c r="H8" s="64" t="s">
        <v>312</v>
      </c>
      <c r="I8" s="61"/>
      <c r="J8" s="61"/>
      <c r="K8" s="61"/>
      <c r="L8" s="61"/>
      <c r="M8" s="61"/>
      <c r="N8" s="61"/>
      <c r="O8" s="1"/>
      <c r="P8" s="1"/>
      <c r="Q8" s="1"/>
      <c r="R8" s="1"/>
      <c r="S8" s="1"/>
      <c r="T8" s="1"/>
      <c r="U8" s="1"/>
      <c r="V8" s="1"/>
      <c r="W8" s="1"/>
      <c r="X8" s="1"/>
      <c r="Y8" s="1"/>
      <c r="Z8" s="1"/>
    </row>
    <row r="9" spans="1:26" ht="17.100000000000001" customHeight="1">
      <c r="A9" s="2"/>
      <c r="B9" s="2" t="s">
        <v>15</v>
      </c>
      <c r="C9" s="63" t="s">
        <v>16</v>
      </c>
      <c r="D9" s="61"/>
      <c r="E9" s="61"/>
      <c r="F9" s="61"/>
      <c r="G9" s="2" t="s">
        <v>3</v>
      </c>
      <c r="H9" s="64" t="s">
        <v>239</v>
      </c>
      <c r="I9" s="61"/>
      <c r="J9" s="61"/>
      <c r="K9" s="61"/>
      <c r="L9" s="61"/>
      <c r="M9" s="61"/>
      <c r="N9" s="61"/>
      <c r="O9" s="1"/>
      <c r="P9" s="1"/>
      <c r="Q9" s="1"/>
      <c r="R9" s="1"/>
      <c r="S9" s="1"/>
      <c r="T9" s="1"/>
      <c r="U9" s="1"/>
      <c r="V9" s="1"/>
      <c r="W9" s="1"/>
      <c r="X9" s="1"/>
      <c r="Y9" s="1"/>
      <c r="Z9" s="1"/>
    </row>
    <row r="10" spans="1:26" ht="17.100000000000001" customHeight="1">
      <c r="A10" s="2"/>
      <c r="B10" s="2" t="s">
        <v>17</v>
      </c>
      <c r="C10" s="63" t="s">
        <v>18</v>
      </c>
      <c r="D10" s="61"/>
      <c r="E10" s="61"/>
      <c r="F10" s="61"/>
      <c r="G10" s="2" t="s">
        <v>3</v>
      </c>
      <c r="H10" s="63"/>
      <c r="I10" s="61"/>
      <c r="J10" s="61"/>
      <c r="K10" s="61"/>
      <c r="L10" s="61"/>
      <c r="M10" s="61"/>
      <c r="N10" s="61"/>
      <c r="O10" s="1"/>
      <c r="P10" s="1"/>
      <c r="Q10" s="1"/>
      <c r="R10" s="1"/>
      <c r="S10" s="1"/>
      <c r="T10" s="1"/>
      <c r="U10" s="1"/>
      <c r="V10" s="1"/>
      <c r="W10" s="1"/>
      <c r="X10" s="1"/>
      <c r="Y10" s="1"/>
      <c r="Z10" s="1"/>
    </row>
    <row r="11" spans="1:26" ht="17.100000000000001" customHeight="1">
      <c r="A11" s="2"/>
      <c r="B11" s="2" t="s">
        <v>19</v>
      </c>
      <c r="C11" s="63" t="s">
        <v>20</v>
      </c>
      <c r="D11" s="61"/>
      <c r="E11" s="61"/>
      <c r="F11" s="61"/>
      <c r="G11" s="2" t="s">
        <v>3</v>
      </c>
      <c r="H11" s="63"/>
      <c r="I11" s="61"/>
      <c r="J11" s="61"/>
      <c r="K11" s="61"/>
      <c r="L11" s="61"/>
      <c r="M11" s="61"/>
      <c r="N11" s="61"/>
      <c r="O11" s="1"/>
      <c r="P11" s="1"/>
      <c r="Q11" s="1"/>
      <c r="R11" s="1"/>
      <c r="S11" s="1"/>
      <c r="T11" s="1"/>
      <c r="U11" s="1"/>
      <c r="V11" s="1"/>
      <c r="W11" s="1"/>
      <c r="X11" s="1"/>
      <c r="Y11" s="1"/>
      <c r="Z11" s="1"/>
    </row>
    <row r="12" spans="1:26" ht="17.100000000000001" customHeight="1">
      <c r="A12" s="2"/>
      <c r="B12" s="2" t="s">
        <v>21</v>
      </c>
      <c r="C12" s="63" t="s">
        <v>22</v>
      </c>
      <c r="D12" s="61"/>
      <c r="E12" s="61"/>
      <c r="F12" s="61"/>
      <c r="G12" s="2" t="s">
        <v>3</v>
      </c>
      <c r="H12" s="64" t="s">
        <v>378</v>
      </c>
      <c r="I12" s="61"/>
      <c r="J12" s="61"/>
      <c r="K12" s="61"/>
      <c r="L12" s="61"/>
      <c r="M12" s="61"/>
      <c r="N12" s="61"/>
      <c r="O12" s="1"/>
      <c r="P12" s="1"/>
      <c r="Q12" s="1"/>
      <c r="R12" s="1"/>
      <c r="S12" s="1"/>
      <c r="T12" s="1"/>
      <c r="U12" s="1"/>
      <c r="V12" s="1"/>
      <c r="W12" s="1"/>
      <c r="X12" s="1"/>
      <c r="Y12" s="1"/>
      <c r="Z12" s="1"/>
    </row>
    <row r="13" spans="1:26" ht="32.25" customHeight="1">
      <c r="A13" s="2" t="s">
        <v>23</v>
      </c>
      <c r="B13" s="63" t="s">
        <v>24</v>
      </c>
      <c r="C13" s="61"/>
      <c r="D13" s="61"/>
      <c r="E13" s="61"/>
      <c r="F13" s="61"/>
      <c r="G13" s="2" t="s">
        <v>3</v>
      </c>
      <c r="H13" s="63" t="s">
        <v>478</v>
      </c>
      <c r="I13" s="61"/>
      <c r="J13" s="61"/>
      <c r="K13" s="61"/>
      <c r="L13" s="61"/>
      <c r="M13" s="61"/>
      <c r="N13" s="61"/>
      <c r="O13" s="1"/>
      <c r="P13" s="1"/>
      <c r="Q13" s="1"/>
      <c r="R13" s="1"/>
      <c r="S13" s="1"/>
      <c r="T13" s="1"/>
      <c r="U13" s="1"/>
      <c r="V13" s="1"/>
      <c r="W13" s="1"/>
      <c r="X13" s="1"/>
      <c r="Y13" s="1"/>
      <c r="Z13" s="1"/>
    </row>
    <row r="14" spans="1:26" ht="17.100000000000001" customHeight="1">
      <c r="A14" s="2" t="s">
        <v>25</v>
      </c>
      <c r="B14" s="63" t="s">
        <v>26</v>
      </c>
      <c r="C14" s="61"/>
      <c r="D14" s="61"/>
      <c r="E14" s="61"/>
      <c r="F14" s="61"/>
      <c r="G14" s="2" t="s">
        <v>3</v>
      </c>
      <c r="H14" s="69"/>
      <c r="I14" s="61"/>
      <c r="J14" s="61"/>
      <c r="K14" s="61"/>
      <c r="L14" s="61"/>
      <c r="M14" s="61"/>
      <c r="N14" s="61"/>
      <c r="O14" s="1"/>
      <c r="P14" s="1"/>
      <c r="Q14" s="1"/>
      <c r="R14" s="1"/>
      <c r="S14" s="1"/>
      <c r="T14" s="1"/>
      <c r="U14" s="1"/>
      <c r="V14" s="1"/>
      <c r="W14" s="1"/>
      <c r="X14" s="1"/>
      <c r="Y14" s="1"/>
      <c r="Z14" s="1"/>
    </row>
    <row r="15" spans="1:26" ht="17.100000000000001" customHeight="1">
      <c r="A15" s="2"/>
      <c r="B15" s="2" t="s">
        <v>9</v>
      </c>
      <c r="C15" s="63" t="s">
        <v>27</v>
      </c>
      <c r="D15" s="61"/>
      <c r="E15" s="61"/>
      <c r="F15" s="61"/>
      <c r="G15" s="2" t="s">
        <v>3</v>
      </c>
      <c r="H15" s="64" t="s">
        <v>382</v>
      </c>
      <c r="I15" s="70"/>
      <c r="J15" s="70"/>
      <c r="K15" s="70"/>
      <c r="L15" s="70"/>
      <c r="M15" s="70"/>
      <c r="N15" s="70"/>
      <c r="O15" s="1"/>
      <c r="P15" s="1"/>
      <c r="Q15" s="1"/>
      <c r="R15" s="1"/>
      <c r="S15" s="1"/>
      <c r="T15" s="1"/>
      <c r="U15" s="1"/>
      <c r="V15" s="1"/>
      <c r="W15" s="1"/>
      <c r="X15" s="1"/>
      <c r="Y15" s="1"/>
      <c r="Z15" s="1"/>
    </row>
    <row r="16" spans="1:26" ht="17.100000000000001" customHeight="1">
      <c r="A16" s="2"/>
      <c r="B16" s="2" t="s">
        <v>11</v>
      </c>
      <c r="C16" s="63" t="s">
        <v>28</v>
      </c>
      <c r="D16" s="61"/>
      <c r="E16" s="61"/>
      <c r="F16" s="61"/>
      <c r="G16" s="2" t="s">
        <v>3</v>
      </c>
      <c r="H16" s="69"/>
      <c r="I16" s="61"/>
      <c r="J16" s="61"/>
      <c r="K16" s="61"/>
      <c r="L16" s="61"/>
      <c r="M16" s="61"/>
      <c r="N16" s="61"/>
      <c r="O16" s="1"/>
      <c r="P16" s="1"/>
      <c r="Q16" s="1"/>
      <c r="R16" s="1"/>
      <c r="S16" s="1"/>
      <c r="T16" s="1"/>
      <c r="U16" s="1"/>
      <c r="V16" s="1"/>
      <c r="W16" s="1"/>
      <c r="X16" s="1"/>
      <c r="Y16" s="1"/>
      <c r="Z16" s="1"/>
    </row>
    <row r="17" spans="1:26" ht="17.100000000000001" customHeight="1">
      <c r="A17" s="2"/>
      <c r="B17" s="2"/>
      <c r="C17" s="4" t="s">
        <v>29</v>
      </c>
      <c r="D17" s="71" t="s">
        <v>30</v>
      </c>
      <c r="E17" s="61"/>
      <c r="F17" s="61"/>
      <c r="G17" s="2" t="s">
        <v>3</v>
      </c>
      <c r="H17" s="69"/>
      <c r="I17" s="61"/>
      <c r="J17" s="61"/>
      <c r="K17" s="61"/>
      <c r="L17" s="61"/>
      <c r="M17" s="61"/>
      <c r="N17" s="61"/>
      <c r="O17" s="1"/>
      <c r="P17" s="1"/>
      <c r="Q17" s="1"/>
      <c r="R17" s="1"/>
      <c r="S17" s="1"/>
      <c r="T17" s="1"/>
      <c r="U17" s="1"/>
      <c r="V17" s="1"/>
      <c r="W17" s="1"/>
      <c r="X17" s="1"/>
      <c r="Y17" s="1"/>
      <c r="Z17" s="1"/>
    </row>
    <row r="18" spans="1:26" ht="17.100000000000001" customHeight="1">
      <c r="A18" s="2"/>
      <c r="B18" s="2"/>
      <c r="C18" s="3"/>
      <c r="D18" s="5" t="s">
        <v>6</v>
      </c>
      <c r="E18" s="64" t="s">
        <v>607</v>
      </c>
      <c r="F18" s="61"/>
      <c r="G18" s="61"/>
      <c r="H18" s="61"/>
      <c r="I18" s="61"/>
      <c r="J18" s="61"/>
      <c r="K18" s="61"/>
      <c r="L18" s="61"/>
      <c r="M18" s="61"/>
      <c r="N18" s="61"/>
      <c r="O18" s="1"/>
      <c r="P18" s="1"/>
      <c r="Q18" s="1"/>
      <c r="R18" s="1"/>
      <c r="S18" s="1"/>
      <c r="T18" s="1"/>
      <c r="U18" s="1"/>
      <c r="V18" s="1"/>
      <c r="W18" s="1"/>
      <c r="X18" s="1"/>
      <c r="Y18" s="1"/>
      <c r="Z18" s="1"/>
    </row>
    <row r="19" spans="1:26" ht="17.100000000000001" customHeight="1">
      <c r="A19" s="2"/>
      <c r="B19" s="2"/>
      <c r="C19" s="3"/>
      <c r="D19" s="5" t="s">
        <v>6</v>
      </c>
      <c r="E19" s="63"/>
      <c r="F19" s="61"/>
      <c r="G19" s="61"/>
      <c r="H19" s="61"/>
      <c r="I19" s="61"/>
      <c r="J19" s="61"/>
      <c r="K19" s="61"/>
      <c r="L19" s="61"/>
      <c r="M19" s="61"/>
      <c r="N19" s="61"/>
      <c r="O19" s="1"/>
      <c r="P19" s="1"/>
      <c r="Q19" s="1"/>
      <c r="R19" s="1"/>
      <c r="S19" s="1"/>
      <c r="T19" s="1"/>
      <c r="U19" s="1"/>
      <c r="V19" s="1"/>
      <c r="W19" s="1"/>
      <c r="X19" s="1"/>
      <c r="Y19" s="1"/>
      <c r="Z19" s="1"/>
    </row>
    <row r="20" spans="1:26" ht="17.100000000000001" customHeight="1">
      <c r="A20" s="2"/>
      <c r="B20" s="2"/>
      <c r="C20" s="4" t="s">
        <v>31</v>
      </c>
      <c r="D20" s="63" t="s">
        <v>32</v>
      </c>
      <c r="E20" s="61"/>
      <c r="F20" s="61"/>
      <c r="G20" s="2" t="s">
        <v>3</v>
      </c>
      <c r="H20" s="69"/>
      <c r="I20" s="61"/>
      <c r="J20" s="61"/>
      <c r="K20" s="61"/>
      <c r="L20" s="61"/>
      <c r="M20" s="61"/>
      <c r="N20" s="61"/>
      <c r="O20" s="1"/>
      <c r="P20" s="1"/>
      <c r="Q20" s="1"/>
      <c r="R20" s="1"/>
      <c r="S20" s="1"/>
      <c r="T20" s="1"/>
      <c r="U20" s="1"/>
      <c r="V20" s="1"/>
      <c r="W20" s="1"/>
      <c r="X20" s="1"/>
      <c r="Y20" s="1"/>
      <c r="Z20" s="1"/>
    </row>
    <row r="21" spans="1:26" ht="17.100000000000001" customHeight="1">
      <c r="A21" s="2"/>
      <c r="B21" s="2"/>
      <c r="C21" s="3"/>
      <c r="D21" s="5" t="s">
        <v>6</v>
      </c>
      <c r="E21" s="64" t="s">
        <v>315</v>
      </c>
      <c r="F21" s="61"/>
      <c r="G21" s="61"/>
      <c r="H21" s="61"/>
      <c r="I21" s="61"/>
      <c r="J21" s="61"/>
      <c r="K21" s="61"/>
      <c r="L21" s="61"/>
      <c r="M21" s="61"/>
      <c r="N21" s="61"/>
      <c r="O21" s="1"/>
      <c r="P21" s="1"/>
      <c r="Q21" s="1"/>
      <c r="R21" s="1"/>
      <c r="S21" s="1"/>
      <c r="T21" s="1"/>
      <c r="U21" s="1"/>
      <c r="V21" s="1"/>
      <c r="W21" s="1"/>
      <c r="X21" s="1"/>
      <c r="Y21" s="1"/>
      <c r="Z21" s="1"/>
    </row>
    <row r="22" spans="1:26" ht="17.100000000000001" customHeight="1">
      <c r="A22" s="2"/>
      <c r="B22" s="2"/>
      <c r="C22" s="3"/>
      <c r="D22" s="5" t="s">
        <v>6</v>
      </c>
      <c r="E22" s="63"/>
      <c r="F22" s="61"/>
      <c r="G22" s="61"/>
      <c r="H22" s="61"/>
      <c r="I22" s="61"/>
      <c r="J22" s="61"/>
      <c r="K22" s="61"/>
      <c r="L22" s="61"/>
      <c r="M22" s="61"/>
      <c r="N22" s="61"/>
      <c r="O22" s="1"/>
      <c r="P22" s="1"/>
      <c r="Q22" s="1"/>
      <c r="R22" s="1"/>
      <c r="S22" s="1"/>
      <c r="T22" s="1"/>
      <c r="U22" s="1"/>
      <c r="V22" s="1"/>
      <c r="W22" s="1"/>
      <c r="X22" s="1"/>
      <c r="Y22" s="1"/>
      <c r="Z22" s="1"/>
    </row>
    <row r="23" spans="1:26" ht="17.100000000000001" customHeight="1">
      <c r="A23" s="2"/>
      <c r="B23" s="2" t="s">
        <v>13</v>
      </c>
      <c r="C23" s="63" t="s">
        <v>33</v>
      </c>
      <c r="D23" s="61"/>
      <c r="E23" s="61"/>
      <c r="F23" s="61"/>
      <c r="G23" s="2" t="s">
        <v>3</v>
      </c>
      <c r="H23" s="63" t="s">
        <v>476</v>
      </c>
      <c r="I23" s="70"/>
      <c r="J23" s="70"/>
      <c r="K23" s="70"/>
      <c r="L23" s="70"/>
      <c r="M23" s="70"/>
      <c r="N23" s="70"/>
      <c r="O23" s="1"/>
      <c r="P23" s="1"/>
      <c r="Q23" s="1"/>
      <c r="R23" s="1"/>
      <c r="S23" s="1"/>
      <c r="T23" s="1"/>
      <c r="U23" s="1"/>
      <c r="V23" s="1"/>
      <c r="W23" s="1"/>
      <c r="X23" s="1"/>
      <c r="Y23" s="1"/>
      <c r="Z23" s="1"/>
    </row>
    <row r="24" spans="1:26" ht="17.100000000000001" customHeight="1">
      <c r="A24" s="2" t="s">
        <v>34</v>
      </c>
      <c r="B24" s="76" t="s">
        <v>35</v>
      </c>
      <c r="C24" s="77"/>
      <c r="D24" s="77"/>
      <c r="E24" s="77"/>
      <c r="F24" s="77"/>
      <c r="G24" s="3"/>
      <c r="H24" s="69"/>
      <c r="I24" s="61"/>
      <c r="J24" s="61"/>
      <c r="K24" s="61"/>
      <c r="L24" s="61"/>
      <c r="M24" s="61"/>
      <c r="N24" s="61"/>
      <c r="O24" s="1"/>
      <c r="P24" s="1"/>
      <c r="Q24" s="1"/>
      <c r="R24" s="1"/>
      <c r="S24" s="1"/>
      <c r="T24" s="1"/>
      <c r="U24" s="1"/>
      <c r="V24" s="1"/>
      <c r="W24" s="1"/>
      <c r="X24" s="1"/>
      <c r="Y24" s="1"/>
      <c r="Z24" s="1"/>
    </row>
    <row r="25" spans="1:26" ht="32.25" customHeight="1">
      <c r="A25" s="2"/>
      <c r="B25" s="6" t="s">
        <v>36</v>
      </c>
      <c r="C25" s="78" t="s">
        <v>37</v>
      </c>
      <c r="D25" s="57"/>
      <c r="E25" s="57"/>
      <c r="F25" s="58"/>
      <c r="G25" s="78" t="s">
        <v>38</v>
      </c>
      <c r="H25" s="58"/>
      <c r="I25" s="78" t="s">
        <v>629</v>
      </c>
      <c r="J25" s="58"/>
      <c r="K25" s="6" t="s">
        <v>39</v>
      </c>
      <c r="L25" s="6" t="s">
        <v>40</v>
      </c>
      <c r="M25" s="6" t="s">
        <v>41</v>
      </c>
      <c r="N25" s="6" t="s">
        <v>42</v>
      </c>
      <c r="O25" s="1"/>
      <c r="P25" s="1"/>
      <c r="Q25" s="1"/>
      <c r="R25" s="1"/>
      <c r="S25" s="1"/>
      <c r="T25" s="1"/>
      <c r="U25" s="1"/>
      <c r="V25" s="1"/>
      <c r="W25" s="1"/>
      <c r="X25" s="1"/>
      <c r="Y25" s="1"/>
      <c r="Z25" s="1"/>
    </row>
    <row r="26" spans="1:26" ht="33.75" customHeight="1">
      <c r="A26" s="2"/>
      <c r="B26" s="7">
        <v>1</v>
      </c>
      <c r="C26" s="80" t="s">
        <v>383</v>
      </c>
      <c r="D26" s="57"/>
      <c r="E26" s="57"/>
      <c r="F26" s="58"/>
      <c r="G26" s="80" t="s">
        <v>616</v>
      </c>
      <c r="H26" s="58"/>
      <c r="I26" s="68">
        <v>12</v>
      </c>
      <c r="J26" s="58"/>
      <c r="K26" s="7">
        <v>20000</v>
      </c>
      <c r="L26" s="7">
        <v>10</v>
      </c>
      <c r="M26" s="7">
        <v>75000</v>
      </c>
      <c r="N26" s="7">
        <f t="shared" ref="N26:N38" si="0">K26*L26/M26</f>
        <v>2.6666666666666665</v>
      </c>
      <c r="O26" s="1"/>
      <c r="P26" s="1"/>
      <c r="Q26" s="1"/>
      <c r="R26" s="1"/>
      <c r="S26" s="1"/>
      <c r="T26" s="1"/>
      <c r="U26" s="1"/>
      <c r="V26" s="1"/>
      <c r="W26" s="1"/>
      <c r="X26" s="1"/>
      <c r="Y26" s="1"/>
      <c r="Z26" s="1"/>
    </row>
    <row r="27" spans="1:26" ht="62.25" customHeight="1">
      <c r="A27" s="2"/>
      <c r="B27" s="7">
        <v>2</v>
      </c>
      <c r="C27" s="94" t="s">
        <v>391</v>
      </c>
      <c r="D27" s="57"/>
      <c r="E27" s="57"/>
      <c r="F27" s="58"/>
      <c r="G27" s="80" t="s">
        <v>392</v>
      </c>
      <c r="H27" s="58"/>
      <c r="I27" s="68">
        <v>12</v>
      </c>
      <c r="J27" s="58"/>
      <c r="K27" s="7">
        <v>2</v>
      </c>
      <c r="L27" s="7">
        <v>2400</v>
      </c>
      <c r="M27" s="7">
        <v>75000</v>
      </c>
      <c r="N27" s="7">
        <f t="shared" si="0"/>
        <v>6.4000000000000001E-2</v>
      </c>
      <c r="O27" s="1"/>
      <c r="P27" s="1"/>
      <c r="Q27" s="1"/>
      <c r="R27" s="1"/>
      <c r="S27" s="1"/>
      <c r="T27" s="1"/>
      <c r="U27" s="1"/>
      <c r="V27" s="1"/>
      <c r="W27" s="1"/>
      <c r="X27" s="1"/>
      <c r="Y27" s="1"/>
      <c r="Z27" s="1"/>
    </row>
    <row r="28" spans="1:26" ht="59.25" customHeight="1">
      <c r="A28" s="2"/>
      <c r="B28" s="7">
        <v>3</v>
      </c>
      <c r="C28" s="94" t="s">
        <v>393</v>
      </c>
      <c r="D28" s="57"/>
      <c r="E28" s="57"/>
      <c r="F28" s="58"/>
      <c r="G28" s="80" t="s">
        <v>394</v>
      </c>
      <c r="H28" s="58"/>
      <c r="I28" s="68">
        <v>12</v>
      </c>
      <c r="J28" s="58"/>
      <c r="K28" s="7">
        <v>2</v>
      </c>
      <c r="L28" s="7">
        <v>2400</v>
      </c>
      <c r="M28" s="7">
        <v>75000</v>
      </c>
      <c r="N28" s="7">
        <f t="shared" si="0"/>
        <v>6.4000000000000001E-2</v>
      </c>
      <c r="O28" s="1"/>
      <c r="P28" s="1"/>
      <c r="Q28" s="1"/>
      <c r="R28" s="1"/>
      <c r="S28" s="1"/>
      <c r="T28" s="1"/>
      <c r="U28" s="1"/>
      <c r="V28" s="1"/>
      <c r="W28" s="1"/>
      <c r="X28" s="1"/>
      <c r="Y28" s="1"/>
      <c r="Z28" s="1"/>
    </row>
    <row r="29" spans="1:26" ht="33.75" customHeight="1">
      <c r="A29" s="2"/>
      <c r="B29" s="7">
        <v>4</v>
      </c>
      <c r="C29" s="94" t="s">
        <v>396</v>
      </c>
      <c r="D29" s="57"/>
      <c r="E29" s="57"/>
      <c r="F29" s="58"/>
      <c r="G29" s="80" t="s">
        <v>397</v>
      </c>
      <c r="H29" s="58"/>
      <c r="I29" s="68">
        <v>12</v>
      </c>
      <c r="J29" s="58"/>
      <c r="K29" s="7">
        <v>2</v>
      </c>
      <c r="L29" s="7">
        <v>2400</v>
      </c>
      <c r="M29" s="7">
        <v>75000</v>
      </c>
      <c r="N29" s="7">
        <f t="shared" si="0"/>
        <v>6.4000000000000001E-2</v>
      </c>
      <c r="O29" s="1"/>
      <c r="P29" s="1"/>
      <c r="Q29" s="1"/>
      <c r="R29" s="1"/>
      <c r="S29" s="1"/>
      <c r="T29" s="1"/>
      <c r="U29" s="1"/>
      <c r="V29" s="1"/>
      <c r="W29" s="1"/>
      <c r="X29" s="1"/>
      <c r="Y29" s="1"/>
      <c r="Z29" s="1"/>
    </row>
    <row r="30" spans="1:26" ht="33" customHeight="1">
      <c r="A30" s="2"/>
      <c r="B30" s="7">
        <v>5</v>
      </c>
      <c r="C30" s="94" t="s">
        <v>401</v>
      </c>
      <c r="D30" s="57"/>
      <c r="E30" s="57"/>
      <c r="F30" s="58"/>
      <c r="G30" s="80" t="s">
        <v>400</v>
      </c>
      <c r="H30" s="58"/>
      <c r="I30" s="68">
        <v>12</v>
      </c>
      <c r="J30" s="58"/>
      <c r="K30" s="7">
        <v>100</v>
      </c>
      <c r="L30" s="7">
        <v>15</v>
      </c>
      <c r="M30" s="7">
        <v>75000</v>
      </c>
      <c r="N30" s="7">
        <f t="shared" si="0"/>
        <v>0.02</v>
      </c>
      <c r="O30" s="1"/>
      <c r="P30" s="1"/>
      <c r="Q30" s="1"/>
      <c r="R30" s="1"/>
      <c r="S30" s="1"/>
      <c r="T30" s="1"/>
      <c r="U30" s="1"/>
      <c r="V30" s="1"/>
      <c r="W30" s="1"/>
      <c r="X30" s="1"/>
      <c r="Y30" s="1"/>
      <c r="Z30" s="1"/>
    </row>
    <row r="31" spans="1:26" ht="42.75" customHeight="1">
      <c r="A31" s="2"/>
      <c r="B31" s="7">
        <v>6</v>
      </c>
      <c r="C31" s="80" t="s">
        <v>403</v>
      </c>
      <c r="D31" s="57"/>
      <c r="E31" s="57"/>
      <c r="F31" s="58"/>
      <c r="G31" s="80" t="s">
        <v>405</v>
      </c>
      <c r="H31" s="58"/>
      <c r="I31" s="68">
        <v>12</v>
      </c>
      <c r="J31" s="58"/>
      <c r="K31" s="7">
        <v>2</v>
      </c>
      <c r="L31" s="7">
        <v>2400</v>
      </c>
      <c r="M31" s="7">
        <v>75000</v>
      </c>
      <c r="N31" s="7">
        <f t="shared" si="0"/>
        <v>6.4000000000000001E-2</v>
      </c>
      <c r="O31" s="1"/>
      <c r="P31" s="1"/>
      <c r="Q31" s="1"/>
      <c r="R31" s="1"/>
      <c r="S31" s="1"/>
      <c r="T31" s="1"/>
      <c r="U31" s="1"/>
      <c r="V31" s="1"/>
      <c r="W31" s="1"/>
      <c r="X31" s="1"/>
      <c r="Y31" s="1"/>
      <c r="Z31" s="1"/>
    </row>
    <row r="32" spans="1:26" ht="33.75" customHeight="1">
      <c r="A32" s="2"/>
      <c r="B32" s="7">
        <v>7</v>
      </c>
      <c r="C32" s="80" t="s">
        <v>406</v>
      </c>
      <c r="D32" s="57"/>
      <c r="E32" s="57"/>
      <c r="F32" s="58"/>
      <c r="G32" s="80" t="s">
        <v>407</v>
      </c>
      <c r="H32" s="58"/>
      <c r="I32" s="68">
        <v>12</v>
      </c>
      <c r="J32" s="58"/>
      <c r="K32" s="7">
        <v>12</v>
      </c>
      <c r="L32" s="7">
        <v>30</v>
      </c>
      <c r="M32" s="7">
        <v>75000</v>
      </c>
      <c r="N32" s="7">
        <f t="shared" si="0"/>
        <v>4.7999999999999996E-3</v>
      </c>
      <c r="O32" s="1"/>
      <c r="P32" s="1"/>
      <c r="Q32" s="1"/>
      <c r="R32" s="1"/>
      <c r="S32" s="1"/>
      <c r="T32" s="1"/>
      <c r="U32" s="1"/>
      <c r="V32" s="1"/>
      <c r="W32" s="1"/>
      <c r="X32" s="1"/>
      <c r="Y32" s="1"/>
      <c r="Z32" s="1"/>
    </row>
    <row r="33" spans="1:26" ht="75.75" customHeight="1">
      <c r="A33" s="2"/>
      <c r="B33" s="7">
        <v>8</v>
      </c>
      <c r="C33" s="80" t="s">
        <v>409</v>
      </c>
      <c r="D33" s="57"/>
      <c r="E33" s="57"/>
      <c r="F33" s="58"/>
      <c r="G33" s="80" t="s">
        <v>410</v>
      </c>
      <c r="H33" s="58"/>
      <c r="I33" s="68">
        <v>12</v>
      </c>
      <c r="J33" s="58"/>
      <c r="K33" s="7">
        <v>2</v>
      </c>
      <c r="L33" s="7">
        <v>3360</v>
      </c>
      <c r="M33" s="7">
        <v>75000</v>
      </c>
      <c r="N33" s="7">
        <f t="shared" si="0"/>
        <v>8.9599999999999999E-2</v>
      </c>
      <c r="O33" s="1"/>
      <c r="P33" s="1"/>
      <c r="Q33" s="1"/>
      <c r="R33" s="1"/>
      <c r="S33" s="1"/>
      <c r="T33" s="1"/>
      <c r="U33" s="1"/>
      <c r="V33" s="1"/>
      <c r="W33" s="1"/>
      <c r="X33" s="1"/>
      <c r="Y33" s="1"/>
      <c r="Z33" s="1"/>
    </row>
    <row r="34" spans="1:26" ht="32.25" customHeight="1">
      <c r="A34" s="2"/>
      <c r="B34" s="7">
        <v>9</v>
      </c>
      <c r="C34" s="80" t="s">
        <v>412</v>
      </c>
      <c r="D34" s="57"/>
      <c r="E34" s="57"/>
      <c r="F34" s="58"/>
      <c r="G34" s="80" t="s">
        <v>413</v>
      </c>
      <c r="H34" s="58"/>
      <c r="I34" s="68">
        <v>12</v>
      </c>
      <c r="J34" s="58"/>
      <c r="K34" s="7">
        <v>1000</v>
      </c>
      <c r="L34" s="7">
        <v>15</v>
      </c>
      <c r="M34" s="7">
        <v>75000</v>
      </c>
      <c r="N34" s="7">
        <f t="shared" si="0"/>
        <v>0.2</v>
      </c>
      <c r="O34" s="1"/>
      <c r="P34" s="1"/>
      <c r="Q34" s="1"/>
      <c r="R34" s="1"/>
      <c r="S34" s="1"/>
      <c r="T34" s="1"/>
      <c r="U34" s="1"/>
      <c r="V34" s="1"/>
      <c r="W34" s="1"/>
      <c r="X34" s="1"/>
      <c r="Y34" s="1"/>
      <c r="Z34" s="1"/>
    </row>
    <row r="35" spans="1:26" ht="29.25" customHeight="1">
      <c r="A35" s="2"/>
      <c r="B35" s="7">
        <v>10</v>
      </c>
      <c r="C35" s="80" t="s">
        <v>415</v>
      </c>
      <c r="D35" s="57"/>
      <c r="E35" s="57"/>
      <c r="F35" s="58"/>
      <c r="G35" s="80" t="s">
        <v>416</v>
      </c>
      <c r="H35" s="58"/>
      <c r="I35" s="68">
        <v>12</v>
      </c>
      <c r="J35" s="58"/>
      <c r="K35" s="7">
        <v>3000</v>
      </c>
      <c r="L35" s="7">
        <v>15</v>
      </c>
      <c r="M35" s="7">
        <v>75000</v>
      </c>
      <c r="N35" s="7">
        <f t="shared" si="0"/>
        <v>0.6</v>
      </c>
      <c r="O35" s="1"/>
      <c r="P35" s="1"/>
      <c r="Q35" s="1"/>
      <c r="R35" s="1"/>
      <c r="S35" s="1"/>
      <c r="T35" s="1"/>
      <c r="U35" s="1"/>
      <c r="V35" s="1"/>
      <c r="W35" s="1"/>
      <c r="X35" s="1"/>
      <c r="Y35" s="1"/>
      <c r="Z35" s="1"/>
    </row>
    <row r="36" spans="1:26" ht="31.5" customHeight="1">
      <c r="A36" s="2"/>
      <c r="B36" s="7">
        <v>11</v>
      </c>
      <c r="C36" s="80" t="s">
        <v>418</v>
      </c>
      <c r="D36" s="57"/>
      <c r="E36" s="57"/>
      <c r="F36" s="58"/>
      <c r="G36" s="80" t="s">
        <v>419</v>
      </c>
      <c r="H36" s="58"/>
      <c r="I36" s="68">
        <v>12</v>
      </c>
      <c r="J36" s="58"/>
      <c r="K36" s="7">
        <v>1000</v>
      </c>
      <c r="L36" s="7">
        <v>15</v>
      </c>
      <c r="M36" s="7">
        <v>75000</v>
      </c>
      <c r="N36" s="7">
        <f t="shared" si="0"/>
        <v>0.2</v>
      </c>
      <c r="O36" s="1"/>
      <c r="P36" s="1"/>
      <c r="Q36" s="1"/>
      <c r="R36" s="1"/>
      <c r="S36" s="1"/>
      <c r="T36" s="1"/>
      <c r="U36" s="1"/>
      <c r="V36" s="1"/>
      <c r="W36" s="1"/>
      <c r="X36" s="1"/>
      <c r="Y36" s="1"/>
      <c r="Z36" s="1"/>
    </row>
    <row r="37" spans="1:26" ht="30.75" customHeight="1">
      <c r="A37" s="2"/>
      <c r="B37" s="7">
        <v>12</v>
      </c>
      <c r="C37" s="80" t="s">
        <v>421</v>
      </c>
      <c r="D37" s="57"/>
      <c r="E37" s="57"/>
      <c r="F37" s="58"/>
      <c r="G37" s="80" t="s">
        <v>425</v>
      </c>
      <c r="H37" s="58"/>
      <c r="I37" s="68">
        <v>12</v>
      </c>
      <c r="J37" s="58"/>
      <c r="K37" s="7">
        <v>100</v>
      </c>
      <c r="L37" s="7">
        <v>15</v>
      </c>
      <c r="M37" s="7">
        <v>75000</v>
      </c>
      <c r="N37" s="7">
        <f t="shared" si="0"/>
        <v>0.02</v>
      </c>
      <c r="O37" s="1"/>
      <c r="P37" s="1"/>
      <c r="Q37" s="1"/>
      <c r="R37" s="1"/>
      <c r="S37" s="1"/>
      <c r="T37" s="1"/>
      <c r="U37" s="1"/>
      <c r="V37" s="1"/>
      <c r="W37" s="1"/>
      <c r="X37" s="1"/>
      <c r="Y37" s="1"/>
      <c r="Z37" s="1"/>
    </row>
    <row r="38" spans="1:26" ht="32.25" customHeight="1">
      <c r="A38" s="2"/>
      <c r="B38" s="7">
        <v>13</v>
      </c>
      <c r="C38" s="80" t="s">
        <v>423</v>
      </c>
      <c r="D38" s="57"/>
      <c r="E38" s="57"/>
      <c r="F38" s="58"/>
      <c r="G38" s="80" t="s">
        <v>426</v>
      </c>
      <c r="H38" s="58"/>
      <c r="I38" s="68">
        <v>12</v>
      </c>
      <c r="J38" s="58"/>
      <c r="K38" s="7">
        <v>1000</v>
      </c>
      <c r="L38" s="7">
        <v>15</v>
      </c>
      <c r="M38" s="7">
        <v>75000</v>
      </c>
      <c r="N38" s="7">
        <f t="shared" si="0"/>
        <v>0.2</v>
      </c>
      <c r="O38" s="1"/>
      <c r="P38" s="1"/>
      <c r="Q38" s="1"/>
      <c r="R38" s="1"/>
      <c r="S38" s="1"/>
      <c r="T38" s="1"/>
      <c r="U38" s="1"/>
      <c r="V38" s="1"/>
      <c r="W38" s="1"/>
      <c r="X38" s="1"/>
      <c r="Y38" s="1"/>
      <c r="Z38" s="1"/>
    </row>
    <row r="39" spans="1:26" ht="17.100000000000001" customHeight="1">
      <c r="A39" s="2"/>
      <c r="B39" s="56" t="s">
        <v>43</v>
      </c>
      <c r="C39" s="57"/>
      <c r="D39" s="57"/>
      <c r="E39" s="57"/>
      <c r="F39" s="57"/>
      <c r="G39" s="57"/>
      <c r="H39" s="57"/>
      <c r="I39" s="57"/>
      <c r="J39" s="57"/>
      <c r="K39" s="57"/>
      <c r="L39" s="57"/>
      <c r="M39" s="58"/>
      <c r="N39" s="7">
        <f>SUM(N26:N38)</f>
        <v>4.2570666666666668</v>
      </c>
      <c r="O39" s="1"/>
      <c r="P39" s="1"/>
      <c r="Q39" s="1"/>
      <c r="R39" s="1"/>
      <c r="S39" s="1"/>
      <c r="T39" s="1"/>
      <c r="U39" s="1"/>
      <c r="V39" s="1"/>
      <c r="W39" s="1"/>
      <c r="X39" s="1"/>
      <c r="Y39" s="1"/>
      <c r="Z39" s="1"/>
    </row>
    <row r="40" spans="1:26" ht="17.100000000000001" customHeight="1">
      <c r="A40" s="2"/>
      <c r="B40" s="56" t="s">
        <v>44</v>
      </c>
      <c r="C40" s="57"/>
      <c r="D40" s="57"/>
      <c r="E40" s="57"/>
      <c r="F40" s="57"/>
      <c r="G40" s="57"/>
      <c r="H40" s="57"/>
      <c r="I40" s="57"/>
      <c r="J40" s="57"/>
      <c r="K40" s="57"/>
      <c r="L40" s="57"/>
      <c r="M40" s="58"/>
      <c r="N40" s="7">
        <f>ROUND(N39,0)</f>
        <v>4</v>
      </c>
      <c r="O40" s="1"/>
      <c r="P40" s="1"/>
      <c r="Q40" s="1"/>
      <c r="R40" s="1"/>
      <c r="S40" s="1"/>
      <c r="T40" s="1"/>
      <c r="U40" s="1"/>
      <c r="V40" s="1"/>
      <c r="W40" s="1"/>
      <c r="X40" s="1"/>
      <c r="Y40" s="1"/>
      <c r="Z40" s="1"/>
    </row>
    <row r="41" spans="1:26" ht="17.100000000000001" customHeight="1">
      <c r="A41" s="2"/>
      <c r="B41" s="8"/>
      <c r="C41" s="8"/>
      <c r="D41" s="8"/>
      <c r="E41" s="8"/>
      <c r="F41" s="8"/>
      <c r="G41" s="8"/>
      <c r="H41" s="8"/>
      <c r="I41" s="8"/>
      <c r="J41" s="8"/>
      <c r="K41" s="8"/>
      <c r="L41" s="8"/>
      <c r="M41" s="8"/>
      <c r="N41" s="1"/>
      <c r="O41" s="1"/>
      <c r="P41" s="1"/>
      <c r="Q41" s="1"/>
      <c r="R41" s="1"/>
      <c r="S41" s="1"/>
      <c r="T41" s="1"/>
      <c r="U41" s="1"/>
      <c r="V41" s="1"/>
      <c r="W41" s="1"/>
      <c r="X41" s="1"/>
      <c r="Y41" s="1"/>
      <c r="Z41" s="1"/>
    </row>
    <row r="42" spans="1:26" ht="17.100000000000001" customHeight="1">
      <c r="A42" s="2" t="s">
        <v>45</v>
      </c>
      <c r="B42" s="76" t="s">
        <v>38</v>
      </c>
      <c r="C42" s="77"/>
      <c r="D42" s="77"/>
      <c r="E42" s="77"/>
      <c r="F42" s="77"/>
      <c r="G42" s="3"/>
      <c r="H42" s="69"/>
      <c r="I42" s="61"/>
      <c r="J42" s="61"/>
      <c r="K42" s="61"/>
      <c r="L42" s="61"/>
      <c r="M42" s="61"/>
      <c r="N42" s="61"/>
      <c r="O42" s="1"/>
      <c r="P42" s="1"/>
      <c r="Q42" s="1"/>
      <c r="R42" s="1"/>
      <c r="S42" s="1"/>
      <c r="T42" s="1"/>
      <c r="U42" s="1"/>
      <c r="V42" s="1"/>
      <c r="W42" s="1"/>
      <c r="X42" s="1"/>
      <c r="Y42" s="1"/>
      <c r="Z42" s="1"/>
    </row>
    <row r="43" spans="1:26" ht="17.100000000000001" customHeight="1">
      <c r="A43" s="2"/>
      <c r="B43" s="9" t="s">
        <v>36</v>
      </c>
      <c r="C43" s="74" t="s">
        <v>38</v>
      </c>
      <c r="D43" s="57"/>
      <c r="E43" s="57"/>
      <c r="F43" s="57"/>
      <c r="G43" s="57"/>
      <c r="H43" s="58"/>
      <c r="I43" s="10"/>
      <c r="J43" s="75" t="s">
        <v>46</v>
      </c>
      <c r="K43" s="57"/>
      <c r="L43" s="57"/>
      <c r="M43" s="57"/>
      <c r="N43" s="58"/>
      <c r="O43" s="1"/>
      <c r="P43" s="1"/>
      <c r="Q43" s="1"/>
      <c r="R43" s="1"/>
      <c r="S43" s="1"/>
      <c r="T43" s="1"/>
      <c r="U43" s="1"/>
      <c r="V43" s="1"/>
      <c r="W43" s="1"/>
      <c r="X43" s="1"/>
      <c r="Y43" s="1"/>
      <c r="Z43" s="1"/>
    </row>
    <row r="44" spans="1:26" ht="17.100000000000001" customHeight="1">
      <c r="A44" s="2"/>
      <c r="B44" s="7">
        <v>1</v>
      </c>
      <c r="C44" s="67" t="str">
        <f>G26</f>
        <v>Daftar Arsip Inaktif</v>
      </c>
      <c r="D44" s="57"/>
      <c r="E44" s="57"/>
      <c r="F44" s="57"/>
      <c r="G44" s="57"/>
      <c r="H44" s="58"/>
      <c r="I44" s="119" t="s">
        <v>310</v>
      </c>
      <c r="J44" s="57"/>
      <c r="K44" s="57"/>
      <c r="L44" s="57"/>
      <c r="M44" s="57"/>
      <c r="N44" s="58"/>
      <c r="O44" s="1"/>
      <c r="P44" s="1"/>
      <c r="Q44" s="1"/>
      <c r="R44" s="1"/>
      <c r="S44" s="1"/>
      <c r="T44" s="1"/>
      <c r="U44" s="1"/>
      <c r="V44" s="1"/>
      <c r="W44" s="1"/>
      <c r="X44" s="1"/>
      <c r="Y44" s="1"/>
      <c r="Z44" s="1"/>
    </row>
    <row r="45" spans="1:26" ht="30.75" customHeight="1">
      <c r="A45" s="2"/>
      <c r="B45" s="7">
        <v>2</v>
      </c>
      <c r="C45" s="67" t="str">
        <f>G27</f>
        <v>Laporan Identifikasi Arsip Dinamis yang akan di Autentifikasi</v>
      </c>
      <c r="D45" s="57"/>
      <c r="E45" s="57"/>
      <c r="F45" s="57"/>
      <c r="G45" s="57"/>
      <c r="H45" s="58"/>
      <c r="I45" s="119" t="s">
        <v>276</v>
      </c>
      <c r="J45" s="57"/>
      <c r="K45" s="57"/>
      <c r="L45" s="57"/>
      <c r="M45" s="57"/>
      <c r="N45" s="58"/>
      <c r="O45" s="1"/>
      <c r="P45" s="1"/>
      <c r="Q45" s="1"/>
      <c r="R45" s="1"/>
      <c r="S45" s="1"/>
      <c r="T45" s="1"/>
      <c r="U45" s="1"/>
      <c r="V45" s="1"/>
      <c r="W45" s="1"/>
      <c r="X45" s="1"/>
      <c r="Y45" s="1"/>
      <c r="Z45" s="1"/>
    </row>
    <row r="46" spans="1:26" ht="17.100000000000001" customHeight="1">
      <c r="A46" s="2"/>
      <c r="B46" s="7">
        <v>3</v>
      </c>
      <c r="C46" s="67" t="str">
        <f t="shared" ref="C46:C48" si="1">G28</f>
        <v>Laporan identifikasi dan Daftar Arsip Dinamis yang Dialih media</v>
      </c>
      <c r="D46" s="57"/>
      <c r="E46" s="57"/>
      <c r="F46" s="57"/>
      <c r="G46" s="57"/>
      <c r="H46" s="58"/>
      <c r="I46" s="119" t="s">
        <v>276</v>
      </c>
      <c r="J46" s="57"/>
      <c r="K46" s="57"/>
      <c r="L46" s="57"/>
      <c r="M46" s="57"/>
      <c r="N46" s="58"/>
      <c r="O46" s="1"/>
      <c r="P46" s="1"/>
      <c r="Q46" s="1"/>
      <c r="R46" s="1"/>
      <c r="S46" s="1"/>
      <c r="T46" s="1"/>
      <c r="U46" s="1"/>
      <c r="V46" s="1"/>
      <c r="W46" s="1"/>
      <c r="X46" s="1"/>
      <c r="Y46" s="1"/>
      <c r="Z46" s="1"/>
    </row>
    <row r="47" spans="1:26" ht="17.100000000000001" customHeight="1">
      <c r="A47" s="2"/>
      <c r="B47" s="7">
        <v>4</v>
      </c>
      <c r="C47" s="67" t="str">
        <f t="shared" si="1"/>
        <v>Laporan Identifikasi Arsip Vital</v>
      </c>
      <c r="D47" s="57"/>
      <c r="E47" s="57"/>
      <c r="F47" s="57"/>
      <c r="G47" s="57"/>
      <c r="H47" s="58"/>
      <c r="I47" s="119" t="s">
        <v>276</v>
      </c>
      <c r="J47" s="57"/>
      <c r="K47" s="57"/>
      <c r="L47" s="57"/>
      <c r="M47" s="57"/>
      <c r="N47" s="58"/>
      <c r="O47" s="1"/>
      <c r="P47" s="1"/>
      <c r="Q47" s="1"/>
      <c r="R47" s="1"/>
      <c r="S47" s="1"/>
      <c r="T47" s="1"/>
      <c r="U47" s="1"/>
      <c r="V47" s="1"/>
      <c r="W47" s="1"/>
      <c r="X47" s="1"/>
      <c r="Y47" s="1"/>
      <c r="Z47" s="1"/>
    </row>
    <row r="48" spans="1:26" ht="17.100000000000001" customHeight="1">
      <c r="A48" s="2"/>
      <c r="B48" s="7">
        <v>5</v>
      </c>
      <c r="C48" s="67" t="str">
        <f t="shared" si="1"/>
        <v>Daftar Arsip Vital</v>
      </c>
      <c r="D48" s="57"/>
      <c r="E48" s="57"/>
      <c r="F48" s="57"/>
      <c r="G48" s="57"/>
      <c r="H48" s="58"/>
      <c r="I48" s="119" t="s">
        <v>310</v>
      </c>
      <c r="J48" s="57"/>
      <c r="K48" s="57"/>
      <c r="L48" s="57"/>
      <c r="M48" s="57"/>
      <c r="N48" s="58"/>
      <c r="O48" s="1"/>
      <c r="P48" s="1"/>
      <c r="Q48" s="1"/>
      <c r="R48" s="1"/>
      <c r="S48" s="1"/>
      <c r="T48" s="1"/>
      <c r="U48" s="1"/>
      <c r="V48" s="1"/>
      <c r="W48" s="1"/>
      <c r="X48" s="1"/>
      <c r="Y48" s="1"/>
      <c r="Z48" s="1"/>
    </row>
    <row r="49" spans="1:26" ht="18" customHeight="1">
      <c r="A49" s="2"/>
      <c r="B49" s="7">
        <v>6</v>
      </c>
      <c r="C49" s="67" t="str">
        <f>G31</f>
        <v xml:space="preserve">Laporan Identifikasi Arsip Terjaga,  Daftar Arsip Terjaga
</v>
      </c>
      <c r="D49" s="57"/>
      <c r="E49" s="57"/>
      <c r="F49" s="57"/>
      <c r="G49" s="57"/>
      <c r="H49" s="58"/>
      <c r="I49" s="119" t="s">
        <v>276</v>
      </c>
      <c r="J49" s="57"/>
      <c r="K49" s="57"/>
      <c r="L49" s="57"/>
      <c r="M49" s="57"/>
      <c r="N49" s="58"/>
      <c r="O49" s="1"/>
      <c r="P49" s="1"/>
      <c r="Q49" s="1"/>
      <c r="R49" s="1"/>
      <c r="S49" s="1"/>
      <c r="T49" s="1"/>
      <c r="U49" s="1"/>
      <c r="V49" s="1"/>
      <c r="W49" s="1"/>
      <c r="X49" s="1"/>
      <c r="Y49" s="1"/>
      <c r="Z49" s="1"/>
    </row>
    <row r="50" spans="1:26" ht="17.100000000000001" customHeight="1">
      <c r="A50" s="2"/>
      <c r="B50" s="7">
        <v>7</v>
      </c>
      <c r="C50" s="67" t="str">
        <f t="shared" ref="C50:C55" si="2">G32</f>
        <v xml:space="preserve">Laporan Pelayanan Arsip Dinamis </v>
      </c>
      <c r="D50" s="57"/>
      <c r="E50" s="57"/>
      <c r="F50" s="57"/>
      <c r="G50" s="57"/>
      <c r="H50" s="58"/>
      <c r="I50" s="68" t="s">
        <v>47</v>
      </c>
      <c r="J50" s="57"/>
      <c r="K50" s="57"/>
      <c r="L50" s="57"/>
      <c r="M50" s="57"/>
      <c r="N50" s="58"/>
      <c r="O50" s="1"/>
      <c r="P50" s="1"/>
      <c r="Q50" s="1"/>
      <c r="R50" s="1"/>
      <c r="S50" s="1"/>
      <c r="T50" s="1"/>
      <c r="U50" s="1"/>
      <c r="V50" s="1"/>
      <c r="W50" s="1"/>
      <c r="X50" s="1"/>
      <c r="Y50" s="1"/>
      <c r="Z50" s="1"/>
    </row>
    <row r="51" spans="1:26" ht="17.100000000000001" customHeight="1">
      <c r="A51" s="2"/>
      <c r="B51" s="7">
        <v>8</v>
      </c>
      <c r="C51" s="67" t="str">
        <f t="shared" si="2"/>
        <v xml:space="preserve">Laporan verifikasi fisik arsip pada kegiatan penyusunan daftar arsip statis dan
inventaris arsip
</v>
      </c>
      <c r="D51" s="57"/>
      <c r="E51" s="57"/>
      <c r="F51" s="57"/>
      <c r="G51" s="57"/>
      <c r="H51" s="58"/>
      <c r="I51" s="68" t="s">
        <v>47</v>
      </c>
      <c r="J51" s="57"/>
      <c r="K51" s="57"/>
      <c r="L51" s="57"/>
      <c r="M51" s="57"/>
      <c r="N51" s="58"/>
      <c r="O51" s="1"/>
      <c r="P51" s="1"/>
      <c r="Q51" s="1"/>
      <c r="R51" s="1"/>
      <c r="S51" s="1"/>
      <c r="T51" s="1"/>
      <c r="U51" s="1"/>
      <c r="V51" s="1"/>
      <c r="W51" s="1"/>
      <c r="X51" s="1"/>
      <c r="Y51" s="1"/>
      <c r="Z51" s="1"/>
    </row>
    <row r="52" spans="1:26" ht="17.100000000000001" customHeight="1">
      <c r="A52" s="2"/>
      <c r="B52" s="7">
        <v>9</v>
      </c>
      <c r="C52" s="67" t="str">
        <f t="shared" si="2"/>
        <v>Daftar Informasi Arsip Aktif</v>
      </c>
      <c r="D52" s="57"/>
      <c r="E52" s="57"/>
      <c r="F52" s="57"/>
      <c r="G52" s="57"/>
      <c r="H52" s="58"/>
      <c r="I52" s="68" t="s">
        <v>47</v>
      </c>
      <c r="J52" s="57"/>
      <c r="K52" s="57"/>
      <c r="L52" s="57"/>
      <c r="M52" s="57"/>
      <c r="N52" s="58"/>
      <c r="O52" s="1"/>
      <c r="P52" s="1"/>
      <c r="Q52" s="1"/>
      <c r="R52" s="1"/>
      <c r="S52" s="1"/>
      <c r="T52" s="1"/>
      <c r="U52" s="1"/>
      <c r="V52" s="1"/>
      <c r="W52" s="1"/>
      <c r="X52" s="1"/>
      <c r="Y52" s="1"/>
      <c r="Z52" s="1"/>
    </row>
    <row r="53" spans="1:26" ht="17.100000000000001" customHeight="1">
      <c r="A53" s="2"/>
      <c r="B53" s="7">
        <v>10</v>
      </c>
      <c r="C53" s="67" t="str">
        <f t="shared" si="2"/>
        <v>Daftar Informasi Arsip InAktif</v>
      </c>
      <c r="D53" s="57"/>
      <c r="E53" s="57"/>
      <c r="F53" s="57"/>
      <c r="G53" s="57"/>
      <c r="H53" s="58"/>
      <c r="I53" s="68" t="s">
        <v>47</v>
      </c>
      <c r="J53" s="57"/>
      <c r="K53" s="57"/>
      <c r="L53" s="57"/>
      <c r="M53" s="57"/>
      <c r="N53" s="58"/>
      <c r="O53" s="1"/>
      <c r="P53" s="1"/>
      <c r="Q53" s="1"/>
      <c r="R53" s="1"/>
      <c r="S53" s="1"/>
      <c r="T53" s="1"/>
      <c r="U53" s="1"/>
      <c r="V53" s="1"/>
      <c r="W53" s="1"/>
      <c r="X53" s="1"/>
      <c r="Y53" s="1"/>
      <c r="Z53" s="1"/>
    </row>
    <row r="54" spans="1:26" ht="17.100000000000001" customHeight="1">
      <c r="A54" s="2"/>
      <c r="B54" s="7">
        <v>11</v>
      </c>
      <c r="C54" s="67" t="str">
        <f t="shared" si="2"/>
        <v>Daftar Informasi Arsip Vital</v>
      </c>
      <c r="D54" s="57"/>
      <c r="E54" s="57"/>
      <c r="F54" s="57"/>
      <c r="G54" s="57"/>
      <c r="H54" s="58"/>
      <c r="I54" s="68" t="s">
        <v>47</v>
      </c>
      <c r="J54" s="57"/>
      <c r="K54" s="57"/>
      <c r="L54" s="57"/>
      <c r="M54" s="57"/>
      <c r="N54" s="58"/>
      <c r="O54" s="1"/>
      <c r="P54" s="1"/>
      <c r="Q54" s="1"/>
      <c r="R54" s="1"/>
      <c r="S54" s="1"/>
      <c r="T54" s="1"/>
      <c r="U54" s="1"/>
      <c r="V54" s="1"/>
      <c r="W54" s="1"/>
      <c r="X54" s="1"/>
      <c r="Y54" s="1"/>
      <c r="Z54" s="1"/>
    </row>
    <row r="55" spans="1:26" ht="17.100000000000001" customHeight="1">
      <c r="A55" s="2"/>
      <c r="B55" s="7">
        <v>12</v>
      </c>
      <c r="C55" s="67" t="str">
        <f t="shared" si="2"/>
        <v>Daftar Informasi Arsip Terjaga</v>
      </c>
      <c r="D55" s="57"/>
      <c r="E55" s="57"/>
      <c r="F55" s="57"/>
      <c r="G55" s="57"/>
      <c r="H55" s="58"/>
      <c r="I55" s="68" t="s">
        <v>47</v>
      </c>
      <c r="J55" s="57"/>
      <c r="K55" s="57"/>
      <c r="L55" s="57"/>
      <c r="M55" s="57"/>
      <c r="N55" s="58"/>
      <c r="O55" s="1"/>
      <c r="P55" s="1"/>
      <c r="Q55" s="1"/>
      <c r="R55" s="1"/>
      <c r="S55" s="1"/>
      <c r="T55" s="1"/>
      <c r="U55" s="1"/>
      <c r="V55" s="1"/>
      <c r="W55" s="1"/>
      <c r="X55" s="1"/>
      <c r="Y55" s="1"/>
      <c r="Z55" s="1"/>
    </row>
    <row r="56" spans="1:26" ht="17.100000000000001" customHeight="1">
      <c r="A56" s="2"/>
      <c r="B56" s="7">
        <v>13</v>
      </c>
      <c r="C56" s="67" t="str">
        <f t="shared" ref="C56" si="3">G38</f>
        <v>Daftar Informasi Arsip Statis</v>
      </c>
      <c r="D56" s="57"/>
      <c r="E56" s="57"/>
      <c r="F56" s="57"/>
      <c r="G56" s="57"/>
      <c r="H56" s="58"/>
      <c r="I56" s="68" t="s">
        <v>47</v>
      </c>
      <c r="J56" s="57"/>
      <c r="K56" s="57"/>
      <c r="L56" s="57"/>
      <c r="M56" s="57"/>
      <c r="N56" s="58"/>
      <c r="O56" s="1"/>
      <c r="P56" s="1"/>
      <c r="Q56" s="1"/>
      <c r="R56" s="1"/>
      <c r="S56" s="1"/>
      <c r="T56" s="1"/>
      <c r="U56" s="1"/>
      <c r="V56" s="1"/>
      <c r="W56" s="1"/>
      <c r="X56" s="1"/>
      <c r="Y56" s="1"/>
      <c r="Z56" s="1"/>
    </row>
    <row r="57" spans="1:26" ht="17.100000000000001" customHeight="1">
      <c r="A57" s="2"/>
      <c r="B57" s="8"/>
      <c r="C57" s="8"/>
      <c r="D57" s="8"/>
      <c r="E57" s="8"/>
      <c r="F57" s="8"/>
      <c r="G57" s="8"/>
      <c r="H57" s="8"/>
      <c r="I57" s="8"/>
      <c r="J57" s="8"/>
      <c r="K57" s="8"/>
      <c r="L57" s="8"/>
      <c r="M57" s="8"/>
      <c r="N57" s="1"/>
      <c r="O57" s="1"/>
      <c r="P57" s="1"/>
      <c r="Q57" s="1"/>
      <c r="R57" s="1"/>
      <c r="S57" s="1"/>
      <c r="T57" s="1"/>
      <c r="U57" s="1"/>
      <c r="V57" s="1"/>
      <c r="W57" s="1"/>
      <c r="X57" s="1"/>
      <c r="Y57" s="1"/>
      <c r="Z57" s="1"/>
    </row>
    <row r="58" spans="1:26" ht="17.100000000000001" customHeight="1">
      <c r="A58" s="2" t="s">
        <v>48</v>
      </c>
      <c r="B58" s="76" t="s">
        <v>49</v>
      </c>
      <c r="C58" s="77"/>
      <c r="D58" s="77"/>
      <c r="E58" s="77"/>
      <c r="F58" s="77"/>
      <c r="G58" s="3"/>
      <c r="H58" s="69"/>
      <c r="I58" s="61"/>
      <c r="J58" s="61"/>
      <c r="K58" s="61"/>
      <c r="L58" s="61"/>
      <c r="M58" s="61"/>
      <c r="N58" s="61"/>
      <c r="O58" s="1"/>
      <c r="P58" s="1"/>
      <c r="Q58" s="1"/>
      <c r="R58" s="1"/>
      <c r="S58" s="1"/>
      <c r="T58" s="1"/>
      <c r="U58" s="1"/>
      <c r="V58" s="1"/>
      <c r="W58" s="1"/>
      <c r="X58" s="1"/>
      <c r="Y58" s="1"/>
      <c r="Z58" s="1"/>
    </row>
    <row r="59" spans="1:26" ht="17.100000000000001" customHeight="1">
      <c r="A59" s="2"/>
      <c r="B59" s="11" t="s">
        <v>36</v>
      </c>
      <c r="C59" s="79" t="s">
        <v>49</v>
      </c>
      <c r="D59" s="57"/>
      <c r="E59" s="57"/>
      <c r="F59" s="57"/>
      <c r="G59" s="57"/>
      <c r="H59" s="58"/>
      <c r="I59" s="79" t="s">
        <v>50</v>
      </c>
      <c r="J59" s="57"/>
      <c r="K59" s="57"/>
      <c r="L59" s="57"/>
      <c r="M59" s="57"/>
      <c r="N59" s="58"/>
      <c r="O59" s="1"/>
      <c r="P59" s="1"/>
      <c r="Q59" s="1"/>
      <c r="R59" s="1"/>
      <c r="S59" s="1"/>
      <c r="T59" s="1"/>
      <c r="U59" s="1"/>
      <c r="V59" s="1"/>
      <c r="W59" s="1"/>
      <c r="X59" s="1"/>
      <c r="Y59" s="1"/>
      <c r="Z59" s="1"/>
    </row>
    <row r="60" spans="1:26" ht="17.100000000000001" customHeight="1">
      <c r="A60" s="2"/>
      <c r="B60" s="7">
        <v>1</v>
      </c>
      <c r="C60" s="80" t="s">
        <v>308</v>
      </c>
      <c r="D60" s="57"/>
      <c r="E60" s="57"/>
      <c r="F60" s="57"/>
      <c r="G60" s="57"/>
      <c r="H60" s="58"/>
      <c r="I60" s="119" t="s">
        <v>615</v>
      </c>
      <c r="J60" s="57"/>
      <c r="K60" s="57"/>
      <c r="L60" s="57"/>
      <c r="M60" s="57"/>
      <c r="N60" s="58"/>
      <c r="O60" s="1"/>
      <c r="P60" s="1"/>
      <c r="Q60" s="1"/>
      <c r="R60" s="1"/>
      <c r="S60" s="1"/>
      <c r="T60" s="1"/>
      <c r="U60" s="1"/>
      <c r="V60" s="1"/>
      <c r="W60" s="1"/>
      <c r="X60" s="1"/>
      <c r="Y60" s="1"/>
      <c r="Z60" s="1"/>
    </row>
    <row r="61" spans="1:26" ht="17.100000000000001" customHeight="1">
      <c r="A61" s="2"/>
      <c r="B61" s="8"/>
      <c r="C61" s="8"/>
      <c r="D61" s="8"/>
      <c r="E61" s="8"/>
      <c r="F61" s="8"/>
      <c r="G61" s="8"/>
      <c r="H61" s="8"/>
      <c r="I61" s="8"/>
      <c r="J61" s="8"/>
      <c r="K61" s="8"/>
      <c r="L61" s="8"/>
      <c r="M61" s="8"/>
      <c r="N61" s="1"/>
      <c r="O61" s="1"/>
      <c r="P61" s="1"/>
      <c r="Q61" s="1"/>
      <c r="R61" s="1"/>
      <c r="S61" s="1"/>
      <c r="T61" s="1"/>
      <c r="U61" s="1"/>
      <c r="V61" s="1"/>
      <c r="W61" s="1"/>
      <c r="X61" s="1"/>
      <c r="Y61" s="1"/>
      <c r="Z61" s="1"/>
    </row>
    <row r="62" spans="1:26" ht="17.100000000000001" customHeight="1">
      <c r="A62" s="2" t="s">
        <v>51</v>
      </c>
      <c r="B62" s="76" t="s">
        <v>52</v>
      </c>
      <c r="C62" s="77"/>
      <c r="D62" s="77"/>
      <c r="E62" s="77"/>
      <c r="F62" s="77"/>
      <c r="G62" s="3"/>
      <c r="H62" s="69"/>
      <c r="I62" s="61"/>
      <c r="J62" s="61"/>
      <c r="K62" s="61"/>
      <c r="L62" s="61"/>
      <c r="M62" s="61"/>
      <c r="N62" s="61"/>
      <c r="O62" s="1"/>
      <c r="P62" s="1"/>
      <c r="Q62" s="1"/>
      <c r="R62" s="1"/>
      <c r="S62" s="1"/>
      <c r="T62" s="1"/>
      <c r="U62" s="1"/>
      <c r="V62" s="1"/>
      <c r="W62" s="1"/>
      <c r="X62" s="1"/>
      <c r="Y62" s="1"/>
      <c r="Z62" s="1"/>
    </row>
    <row r="63" spans="1:26" ht="17.100000000000001" customHeight="1">
      <c r="A63" s="2"/>
      <c r="B63" s="11" t="s">
        <v>36</v>
      </c>
      <c r="C63" s="79" t="s">
        <v>52</v>
      </c>
      <c r="D63" s="57"/>
      <c r="E63" s="57"/>
      <c r="F63" s="57"/>
      <c r="G63" s="57"/>
      <c r="H63" s="58"/>
      <c r="I63" s="79" t="s">
        <v>50</v>
      </c>
      <c r="J63" s="57"/>
      <c r="K63" s="57"/>
      <c r="L63" s="57"/>
      <c r="M63" s="57"/>
      <c r="N63" s="58"/>
      <c r="O63" s="1"/>
      <c r="P63" s="1"/>
      <c r="Q63" s="1"/>
      <c r="R63" s="1"/>
      <c r="S63" s="1"/>
      <c r="T63" s="1"/>
      <c r="U63" s="1"/>
      <c r="V63" s="1"/>
      <c r="W63" s="1"/>
      <c r="X63" s="1"/>
      <c r="Y63" s="1"/>
      <c r="Z63" s="1"/>
    </row>
    <row r="64" spans="1:26" ht="17.100000000000001" customHeight="1">
      <c r="A64" s="2"/>
      <c r="B64" s="7">
        <v>1</v>
      </c>
      <c r="C64" s="80" t="s">
        <v>348</v>
      </c>
      <c r="D64" s="57"/>
      <c r="E64" s="57"/>
      <c r="F64" s="57"/>
      <c r="G64" s="57"/>
      <c r="H64" s="58"/>
      <c r="I64" s="119" t="s">
        <v>265</v>
      </c>
      <c r="J64" s="57"/>
      <c r="K64" s="57"/>
      <c r="L64" s="57"/>
      <c r="M64" s="57"/>
      <c r="N64" s="58"/>
      <c r="O64" s="1"/>
      <c r="P64" s="1"/>
      <c r="Q64" s="1"/>
      <c r="R64" s="1"/>
      <c r="S64" s="1"/>
      <c r="T64" s="1"/>
      <c r="U64" s="1"/>
      <c r="V64" s="1"/>
      <c r="W64" s="1"/>
      <c r="X64" s="1"/>
      <c r="Y64" s="1"/>
      <c r="Z64" s="1"/>
    </row>
    <row r="65" spans="1:26" ht="17.100000000000001" customHeight="1">
      <c r="A65" s="2"/>
      <c r="B65" s="7">
        <v>2</v>
      </c>
      <c r="C65" s="80" t="s">
        <v>349</v>
      </c>
      <c r="D65" s="57"/>
      <c r="E65" s="57"/>
      <c r="F65" s="57"/>
      <c r="G65" s="57"/>
      <c r="H65" s="58"/>
      <c r="I65" s="119" t="s">
        <v>385</v>
      </c>
      <c r="J65" s="57"/>
      <c r="K65" s="57"/>
      <c r="L65" s="57"/>
      <c r="M65" s="57"/>
      <c r="N65" s="58"/>
      <c r="O65" s="1"/>
      <c r="P65" s="1"/>
      <c r="Q65" s="1"/>
      <c r="R65" s="1"/>
      <c r="S65" s="1"/>
      <c r="T65" s="1"/>
      <c r="U65" s="1"/>
      <c r="V65" s="1"/>
      <c r="W65" s="1"/>
      <c r="X65" s="1"/>
      <c r="Y65" s="1"/>
      <c r="Z65" s="1"/>
    </row>
    <row r="66" spans="1:26" ht="17.100000000000001" customHeight="1">
      <c r="A66" s="2"/>
      <c r="B66" s="7">
        <v>3</v>
      </c>
      <c r="C66" s="80" t="s">
        <v>257</v>
      </c>
      <c r="D66" s="57"/>
      <c r="E66" s="57"/>
      <c r="F66" s="57"/>
      <c r="G66" s="57"/>
      <c r="H66" s="58"/>
      <c r="I66" s="119" t="s">
        <v>386</v>
      </c>
      <c r="J66" s="57"/>
      <c r="K66" s="57"/>
      <c r="L66" s="57"/>
      <c r="M66" s="57"/>
      <c r="N66" s="58"/>
      <c r="O66" s="1"/>
      <c r="P66" s="1"/>
      <c r="Q66" s="1"/>
      <c r="R66" s="1"/>
      <c r="S66" s="1"/>
      <c r="T66" s="1"/>
      <c r="U66" s="1"/>
      <c r="V66" s="1"/>
      <c r="W66" s="1"/>
      <c r="X66" s="1"/>
      <c r="Y66" s="1"/>
      <c r="Z66" s="1"/>
    </row>
    <row r="67" spans="1:26" ht="17.100000000000001" customHeight="1">
      <c r="A67" s="2"/>
      <c r="B67" s="7">
        <v>4</v>
      </c>
      <c r="C67" s="80" t="s">
        <v>427</v>
      </c>
      <c r="D67" s="57"/>
      <c r="E67" s="57"/>
      <c r="F67" s="57"/>
      <c r="G67" s="57"/>
      <c r="H67" s="58"/>
      <c r="I67" s="119" t="s">
        <v>386</v>
      </c>
      <c r="J67" s="57"/>
      <c r="K67" s="57"/>
      <c r="L67" s="57"/>
      <c r="M67" s="57"/>
      <c r="N67" s="58"/>
      <c r="O67" s="1"/>
      <c r="P67" s="1"/>
      <c r="Q67" s="1"/>
      <c r="R67" s="1"/>
      <c r="S67" s="1"/>
      <c r="T67" s="1"/>
      <c r="U67" s="1"/>
      <c r="V67" s="1"/>
      <c r="W67" s="1"/>
      <c r="X67" s="1"/>
      <c r="Y67" s="1"/>
      <c r="Z67" s="1"/>
    </row>
    <row r="68" spans="1:26" ht="17.100000000000001" customHeight="1">
      <c r="A68" s="2"/>
      <c r="B68" s="7">
        <v>5</v>
      </c>
      <c r="C68" s="80" t="s">
        <v>384</v>
      </c>
      <c r="D68" s="57"/>
      <c r="E68" s="57"/>
      <c r="F68" s="57"/>
      <c r="G68" s="57"/>
      <c r="H68" s="58"/>
      <c r="I68" s="119" t="s">
        <v>387</v>
      </c>
      <c r="J68" s="57"/>
      <c r="K68" s="57"/>
      <c r="L68" s="57"/>
      <c r="M68" s="57"/>
      <c r="N68" s="58"/>
      <c r="O68" s="1"/>
      <c r="P68" s="1"/>
      <c r="Q68" s="1"/>
      <c r="R68" s="1"/>
      <c r="S68" s="1"/>
      <c r="T68" s="1"/>
      <c r="U68" s="1"/>
      <c r="V68" s="1"/>
      <c r="W68" s="1"/>
      <c r="X68" s="1"/>
      <c r="Y68" s="1"/>
      <c r="Z68" s="1"/>
    </row>
    <row r="69" spans="1:26" ht="17.100000000000001" customHeight="1">
      <c r="A69" s="2"/>
      <c r="B69" s="7">
        <v>6</v>
      </c>
      <c r="C69" s="80" t="s">
        <v>630</v>
      </c>
      <c r="D69" s="57"/>
      <c r="E69" s="57"/>
      <c r="F69" s="57"/>
      <c r="G69" s="57"/>
      <c r="H69" s="58"/>
      <c r="I69" s="119" t="s">
        <v>388</v>
      </c>
      <c r="J69" s="57"/>
      <c r="K69" s="57"/>
      <c r="L69" s="57"/>
      <c r="M69" s="57"/>
      <c r="N69" s="58"/>
      <c r="O69" s="1"/>
      <c r="P69" s="1"/>
      <c r="Q69" s="1"/>
      <c r="R69" s="1"/>
      <c r="S69" s="1"/>
      <c r="T69" s="1"/>
      <c r="U69" s="1"/>
      <c r="V69" s="1"/>
      <c r="W69" s="1"/>
      <c r="X69" s="1"/>
      <c r="Y69" s="1"/>
      <c r="Z69" s="1"/>
    </row>
    <row r="70" spans="1:26" ht="17.100000000000001" customHeight="1">
      <c r="A70" s="2"/>
      <c r="B70" s="2"/>
      <c r="C70" s="2"/>
      <c r="D70" s="2"/>
      <c r="E70" s="2"/>
      <c r="F70" s="2"/>
      <c r="G70" s="2"/>
      <c r="H70" s="2"/>
      <c r="I70" s="2"/>
      <c r="J70" s="2"/>
      <c r="K70" s="2"/>
      <c r="L70" s="2"/>
      <c r="M70" s="2"/>
      <c r="N70" s="2"/>
      <c r="O70" s="1"/>
      <c r="P70" s="1"/>
      <c r="Q70" s="1"/>
      <c r="R70" s="1"/>
      <c r="S70" s="1"/>
      <c r="T70" s="1"/>
      <c r="U70" s="1"/>
      <c r="V70" s="1"/>
      <c r="W70" s="1"/>
      <c r="X70" s="1"/>
      <c r="Y70" s="1"/>
      <c r="Z70" s="1"/>
    </row>
    <row r="71" spans="1:26" ht="17.100000000000001" customHeight="1">
      <c r="A71" s="2" t="s">
        <v>53</v>
      </c>
      <c r="B71" s="76" t="s">
        <v>54</v>
      </c>
      <c r="C71" s="77"/>
      <c r="D71" s="77"/>
      <c r="E71" s="77"/>
      <c r="F71" s="77"/>
      <c r="G71" s="3"/>
      <c r="H71" s="69"/>
      <c r="I71" s="61"/>
      <c r="J71" s="61"/>
      <c r="K71" s="61"/>
      <c r="L71" s="61"/>
      <c r="M71" s="61"/>
      <c r="N71" s="61"/>
      <c r="O71" s="1"/>
      <c r="P71" s="1"/>
      <c r="Q71" s="1"/>
      <c r="R71" s="1"/>
      <c r="S71" s="1"/>
      <c r="T71" s="1"/>
      <c r="U71" s="1"/>
      <c r="V71" s="1"/>
      <c r="W71" s="1"/>
      <c r="X71" s="1"/>
      <c r="Y71" s="1"/>
      <c r="Z71" s="1"/>
    </row>
    <row r="72" spans="1:26" ht="17.100000000000001" customHeight="1">
      <c r="A72" s="2"/>
      <c r="B72" s="11" t="s">
        <v>36</v>
      </c>
      <c r="C72" s="79" t="s">
        <v>55</v>
      </c>
      <c r="D72" s="57"/>
      <c r="E72" s="57"/>
      <c r="F72" s="57"/>
      <c r="G72" s="57"/>
      <c r="H72" s="57"/>
      <c r="I72" s="57"/>
      <c r="J72" s="57"/>
      <c r="K72" s="57"/>
      <c r="L72" s="57"/>
      <c r="M72" s="57"/>
      <c r="N72" s="58"/>
      <c r="O72" s="1"/>
      <c r="P72" s="1"/>
      <c r="Q72" s="1"/>
      <c r="R72" s="1"/>
      <c r="S72" s="1"/>
      <c r="T72" s="1"/>
      <c r="U72" s="1"/>
      <c r="V72" s="1"/>
      <c r="W72" s="1"/>
      <c r="X72" s="1"/>
      <c r="Y72" s="1"/>
      <c r="Z72" s="1"/>
    </row>
    <row r="73" spans="1:26" ht="42" customHeight="1">
      <c r="A73" s="2"/>
      <c r="B73" s="7">
        <v>1</v>
      </c>
      <c r="C73" s="80" t="s">
        <v>390</v>
      </c>
      <c r="D73" s="57"/>
      <c r="E73" s="57"/>
      <c r="F73" s="57"/>
      <c r="G73" s="57"/>
      <c r="H73" s="57"/>
      <c r="I73" s="57"/>
      <c r="J73" s="57"/>
      <c r="K73" s="57"/>
      <c r="L73" s="57"/>
      <c r="M73" s="57"/>
      <c r="N73" s="58"/>
      <c r="O73" s="1"/>
      <c r="P73" s="1"/>
      <c r="Q73" s="1"/>
      <c r="R73" s="1"/>
      <c r="S73" s="1"/>
      <c r="T73" s="1"/>
      <c r="U73" s="1"/>
      <c r="V73" s="1"/>
      <c r="W73" s="1"/>
      <c r="X73" s="1"/>
      <c r="Y73" s="1"/>
      <c r="Z73" s="1"/>
    </row>
    <row r="74" spans="1:26" ht="31.5" customHeight="1">
      <c r="A74" s="2"/>
      <c r="B74" s="7">
        <v>2</v>
      </c>
      <c r="C74" s="80" t="s">
        <v>399</v>
      </c>
      <c r="D74" s="57"/>
      <c r="E74" s="57"/>
      <c r="F74" s="57"/>
      <c r="G74" s="57"/>
      <c r="H74" s="57"/>
      <c r="I74" s="57"/>
      <c r="J74" s="57"/>
      <c r="K74" s="57"/>
      <c r="L74" s="57"/>
      <c r="M74" s="57"/>
      <c r="N74" s="58"/>
      <c r="O74" s="1"/>
      <c r="P74" s="1"/>
      <c r="Q74" s="1"/>
      <c r="R74" s="1"/>
      <c r="S74" s="1"/>
      <c r="T74" s="1"/>
      <c r="U74" s="1"/>
      <c r="V74" s="1"/>
      <c r="W74" s="1"/>
      <c r="X74" s="1"/>
      <c r="Y74" s="1"/>
      <c r="Z74" s="1"/>
    </row>
    <row r="75" spans="1:26" ht="30.75" customHeight="1">
      <c r="A75" s="2"/>
      <c r="B75" s="7">
        <v>3</v>
      </c>
      <c r="C75" s="80" t="s">
        <v>395</v>
      </c>
      <c r="D75" s="57"/>
      <c r="E75" s="57"/>
      <c r="F75" s="57"/>
      <c r="G75" s="57"/>
      <c r="H75" s="57"/>
      <c r="I75" s="57"/>
      <c r="J75" s="57"/>
      <c r="K75" s="57"/>
      <c r="L75" s="57"/>
      <c r="M75" s="57"/>
      <c r="N75" s="58"/>
      <c r="O75" s="1"/>
      <c r="P75" s="1"/>
      <c r="Q75" s="1"/>
      <c r="R75" s="1"/>
      <c r="S75" s="1"/>
      <c r="T75" s="1"/>
      <c r="U75" s="1"/>
      <c r="V75" s="1"/>
      <c r="W75" s="1"/>
      <c r="X75" s="1"/>
      <c r="Y75" s="1"/>
      <c r="Z75" s="1"/>
    </row>
    <row r="76" spans="1:26" ht="33.75" customHeight="1">
      <c r="A76" s="2"/>
      <c r="B76" s="7">
        <v>4</v>
      </c>
      <c r="C76" s="80" t="s">
        <v>398</v>
      </c>
      <c r="D76" s="57"/>
      <c r="E76" s="57"/>
      <c r="F76" s="57"/>
      <c r="G76" s="57"/>
      <c r="H76" s="57"/>
      <c r="I76" s="57"/>
      <c r="J76" s="57"/>
      <c r="K76" s="57"/>
      <c r="L76" s="57"/>
      <c r="M76" s="57"/>
      <c r="N76" s="58"/>
      <c r="O76" s="1"/>
      <c r="P76" s="1"/>
      <c r="Q76" s="1"/>
      <c r="R76" s="1"/>
      <c r="S76" s="1"/>
      <c r="T76" s="1"/>
      <c r="U76" s="1"/>
      <c r="V76" s="1"/>
      <c r="W76" s="1"/>
      <c r="X76" s="1"/>
      <c r="Y76" s="1"/>
      <c r="Z76" s="1"/>
    </row>
    <row r="77" spans="1:26" ht="32.25" customHeight="1">
      <c r="A77" s="2"/>
      <c r="B77" s="7">
        <v>5</v>
      </c>
      <c r="C77" s="80" t="s">
        <v>402</v>
      </c>
      <c r="D77" s="57"/>
      <c r="E77" s="57"/>
      <c r="F77" s="57"/>
      <c r="G77" s="57"/>
      <c r="H77" s="57"/>
      <c r="I77" s="57"/>
      <c r="J77" s="57"/>
      <c r="K77" s="57"/>
      <c r="L77" s="57"/>
      <c r="M77" s="57"/>
      <c r="N77" s="58"/>
      <c r="O77" s="1"/>
      <c r="P77" s="1"/>
      <c r="Q77" s="1"/>
      <c r="R77" s="1"/>
      <c r="S77" s="1"/>
      <c r="T77" s="1"/>
      <c r="U77" s="1"/>
      <c r="V77" s="1"/>
      <c r="W77" s="1"/>
      <c r="X77" s="1"/>
      <c r="Y77" s="1"/>
      <c r="Z77" s="1"/>
    </row>
    <row r="78" spans="1:26" ht="45" customHeight="1">
      <c r="A78" s="2"/>
      <c r="B78" s="7">
        <v>6</v>
      </c>
      <c r="C78" s="80" t="s">
        <v>404</v>
      </c>
      <c r="D78" s="57"/>
      <c r="E78" s="57"/>
      <c r="F78" s="57"/>
      <c r="G78" s="57"/>
      <c r="H78" s="57"/>
      <c r="I78" s="57"/>
      <c r="J78" s="57"/>
      <c r="K78" s="57"/>
      <c r="L78" s="57"/>
      <c r="M78" s="57"/>
      <c r="N78" s="58"/>
      <c r="O78" s="1"/>
      <c r="P78" s="1"/>
      <c r="Q78" s="1"/>
      <c r="R78" s="1"/>
      <c r="S78" s="1"/>
      <c r="T78" s="1"/>
      <c r="U78" s="1"/>
      <c r="V78" s="1"/>
      <c r="W78" s="1"/>
      <c r="X78" s="1"/>
      <c r="Y78" s="1"/>
      <c r="Z78" s="1"/>
    </row>
    <row r="79" spans="1:26" ht="49.5" customHeight="1">
      <c r="A79" s="2"/>
      <c r="B79" s="7">
        <v>7</v>
      </c>
      <c r="C79" s="80" t="s">
        <v>408</v>
      </c>
      <c r="D79" s="57"/>
      <c r="E79" s="57"/>
      <c r="F79" s="57"/>
      <c r="G79" s="57"/>
      <c r="H79" s="57"/>
      <c r="I79" s="57"/>
      <c r="J79" s="57"/>
      <c r="K79" s="57"/>
      <c r="L79" s="57"/>
      <c r="M79" s="57"/>
      <c r="N79" s="58"/>
      <c r="O79" s="1"/>
      <c r="P79" s="1"/>
      <c r="Q79" s="1"/>
      <c r="R79" s="1"/>
      <c r="S79" s="1"/>
      <c r="T79" s="1"/>
      <c r="U79" s="1"/>
      <c r="V79" s="1"/>
      <c r="W79" s="1"/>
      <c r="X79" s="1"/>
      <c r="Y79" s="1"/>
      <c r="Z79" s="1"/>
    </row>
    <row r="80" spans="1:26" ht="17.25" customHeight="1">
      <c r="A80" s="2"/>
      <c r="B80" s="7">
        <v>8</v>
      </c>
      <c r="C80" s="80" t="s">
        <v>411</v>
      </c>
      <c r="D80" s="57"/>
      <c r="E80" s="57"/>
      <c r="F80" s="57"/>
      <c r="G80" s="57"/>
      <c r="H80" s="57"/>
      <c r="I80" s="57"/>
      <c r="J80" s="57"/>
      <c r="K80" s="57"/>
      <c r="L80" s="57"/>
      <c r="M80" s="57"/>
      <c r="N80" s="58"/>
      <c r="O80" s="1"/>
      <c r="P80" s="1"/>
      <c r="Q80" s="1"/>
      <c r="R80" s="1"/>
      <c r="S80" s="1"/>
      <c r="T80" s="1"/>
      <c r="U80" s="1"/>
      <c r="V80" s="1"/>
      <c r="W80" s="1"/>
      <c r="X80" s="1"/>
      <c r="Y80" s="1"/>
      <c r="Z80" s="1"/>
    </row>
    <row r="81" spans="1:26" ht="33" customHeight="1">
      <c r="A81" s="2"/>
      <c r="B81" s="7">
        <v>9</v>
      </c>
      <c r="C81" s="80" t="s">
        <v>414</v>
      </c>
      <c r="D81" s="57"/>
      <c r="E81" s="57"/>
      <c r="F81" s="57"/>
      <c r="G81" s="57"/>
      <c r="H81" s="57"/>
      <c r="I81" s="57"/>
      <c r="J81" s="57"/>
      <c r="K81" s="57"/>
      <c r="L81" s="57"/>
      <c r="M81" s="57"/>
      <c r="N81" s="58"/>
      <c r="O81" s="1"/>
      <c r="P81" s="1"/>
      <c r="Q81" s="1"/>
      <c r="R81" s="1"/>
      <c r="S81" s="1"/>
      <c r="T81" s="1"/>
      <c r="U81" s="1"/>
      <c r="V81" s="1"/>
      <c r="W81" s="1"/>
      <c r="X81" s="1"/>
      <c r="Y81" s="1"/>
      <c r="Z81" s="1"/>
    </row>
    <row r="82" spans="1:26" ht="30" customHeight="1">
      <c r="A82" s="2"/>
      <c r="B82" s="7">
        <v>10</v>
      </c>
      <c r="C82" s="80" t="s">
        <v>417</v>
      </c>
      <c r="D82" s="57"/>
      <c r="E82" s="57"/>
      <c r="F82" s="57"/>
      <c r="G82" s="57"/>
      <c r="H82" s="57"/>
      <c r="I82" s="57"/>
      <c r="J82" s="57"/>
      <c r="K82" s="57"/>
      <c r="L82" s="57"/>
      <c r="M82" s="57"/>
      <c r="N82" s="58"/>
      <c r="O82" s="1"/>
      <c r="P82" s="1"/>
      <c r="Q82" s="1"/>
      <c r="R82" s="1"/>
      <c r="S82" s="1"/>
      <c r="T82" s="1"/>
      <c r="U82" s="1"/>
      <c r="V82" s="1"/>
      <c r="W82" s="1"/>
      <c r="X82" s="1"/>
      <c r="Y82" s="1"/>
      <c r="Z82" s="1"/>
    </row>
    <row r="83" spans="1:26" ht="30.75" customHeight="1">
      <c r="A83" s="2"/>
      <c r="B83" s="7">
        <v>11</v>
      </c>
      <c r="C83" s="80" t="s">
        <v>420</v>
      </c>
      <c r="D83" s="57"/>
      <c r="E83" s="57"/>
      <c r="F83" s="57"/>
      <c r="G83" s="57"/>
      <c r="H83" s="57"/>
      <c r="I83" s="57"/>
      <c r="J83" s="57"/>
      <c r="K83" s="57"/>
      <c r="L83" s="57"/>
      <c r="M83" s="57"/>
      <c r="N83" s="58"/>
      <c r="O83" s="1"/>
      <c r="P83" s="1"/>
      <c r="Q83" s="1"/>
      <c r="R83" s="1"/>
      <c r="S83" s="1"/>
      <c r="T83" s="1"/>
      <c r="U83" s="1"/>
      <c r="V83" s="1"/>
      <c r="W83" s="1"/>
      <c r="X83" s="1"/>
      <c r="Y83" s="1"/>
      <c r="Z83" s="1"/>
    </row>
    <row r="84" spans="1:26" ht="30.75" customHeight="1">
      <c r="A84" s="2"/>
      <c r="B84" s="7">
        <v>12</v>
      </c>
      <c r="C84" s="80" t="s">
        <v>422</v>
      </c>
      <c r="D84" s="57"/>
      <c r="E84" s="57"/>
      <c r="F84" s="57"/>
      <c r="G84" s="57"/>
      <c r="H84" s="57"/>
      <c r="I84" s="57"/>
      <c r="J84" s="57"/>
      <c r="K84" s="57"/>
      <c r="L84" s="57"/>
      <c r="M84" s="57"/>
      <c r="N84" s="58"/>
      <c r="O84" s="1"/>
      <c r="P84" s="1"/>
      <c r="Q84" s="1"/>
      <c r="R84" s="1"/>
      <c r="S84" s="1"/>
      <c r="T84" s="1"/>
      <c r="U84" s="1"/>
      <c r="V84" s="1"/>
      <c r="W84" s="1"/>
      <c r="X84" s="1"/>
      <c r="Y84" s="1"/>
      <c r="Z84" s="1"/>
    </row>
    <row r="85" spans="1:26" ht="33" customHeight="1">
      <c r="A85" s="2"/>
      <c r="B85" s="7">
        <v>13</v>
      </c>
      <c r="C85" s="80" t="s">
        <v>424</v>
      </c>
      <c r="D85" s="57"/>
      <c r="E85" s="57"/>
      <c r="F85" s="57"/>
      <c r="G85" s="57"/>
      <c r="H85" s="57"/>
      <c r="I85" s="57"/>
      <c r="J85" s="57"/>
      <c r="K85" s="57"/>
      <c r="L85" s="57"/>
      <c r="M85" s="57"/>
      <c r="N85" s="58"/>
      <c r="O85" s="1"/>
      <c r="P85" s="1"/>
      <c r="Q85" s="1"/>
      <c r="R85" s="1"/>
      <c r="S85" s="1"/>
      <c r="T85" s="1"/>
      <c r="U85" s="1"/>
      <c r="V85" s="1"/>
      <c r="W85" s="1"/>
      <c r="X85" s="1"/>
      <c r="Y85" s="1"/>
      <c r="Z85" s="1"/>
    </row>
    <row r="86" spans="1:26" ht="17.100000000000001" customHeight="1">
      <c r="A86" s="2"/>
      <c r="B86" s="2"/>
      <c r="C86" s="2"/>
      <c r="D86" s="2"/>
      <c r="E86" s="2"/>
      <c r="F86" s="2"/>
      <c r="G86" s="2"/>
      <c r="H86" s="2"/>
      <c r="I86" s="2"/>
      <c r="J86" s="2"/>
      <c r="K86" s="2"/>
      <c r="L86" s="2"/>
      <c r="M86" s="2"/>
      <c r="N86" s="2"/>
      <c r="O86" s="1"/>
      <c r="P86" s="1"/>
      <c r="Q86" s="1"/>
      <c r="R86" s="1"/>
      <c r="S86" s="1"/>
      <c r="T86" s="1"/>
      <c r="U86" s="1"/>
      <c r="V86" s="1"/>
      <c r="W86" s="1"/>
      <c r="X86" s="1"/>
      <c r="Y86" s="1"/>
      <c r="Z86" s="1"/>
    </row>
    <row r="87" spans="1:26" ht="17.100000000000001" customHeight="1">
      <c r="A87" s="2" t="s">
        <v>56</v>
      </c>
      <c r="B87" s="76" t="s">
        <v>57</v>
      </c>
      <c r="C87" s="77"/>
      <c r="D87" s="77"/>
      <c r="E87" s="77"/>
      <c r="F87" s="77"/>
      <c r="G87" s="3"/>
      <c r="H87" s="69"/>
      <c r="I87" s="61"/>
      <c r="J87" s="61"/>
      <c r="K87" s="61"/>
      <c r="L87" s="61"/>
      <c r="M87" s="61"/>
      <c r="N87" s="61"/>
      <c r="O87" s="1"/>
      <c r="P87" s="1"/>
      <c r="Q87" s="1"/>
      <c r="R87" s="1"/>
      <c r="S87" s="1"/>
      <c r="T87" s="1"/>
      <c r="U87" s="1"/>
      <c r="V87" s="1"/>
      <c r="W87" s="1"/>
      <c r="X87" s="1"/>
      <c r="Y87" s="1"/>
      <c r="Z87" s="1"/>
    </row>
    <row r="88" spans="1:26" ht="17.100000000000001" customHeight="1">
      <c r="A88" s="2"/>
      <c r="B88" s="11" t="s">
        <v>36</v>
      </c>
      <c r="C88" s="79" t="s">
        <v>55</v>
      </c>
      <c r="D88" s="57"/>
      <c r="E88" s="57"/>
      <c r="F88" s="57"/>
      <c r="G88" s="57"/>
      <c r="H88" s="57"/>
      <c r="I88" s="57"/>
      <c r="J88" s="57"/>
      <c r="K88" s="57"/>
      <c r="L88" s="57"/>
      <c r="M88" s="57"/>
      <c r="N88" s="58"/>
      <c r="O88" s="1"/>
      <c r="P88" s="1"/>
      <c r="Q88" s="1"/>
      <c r="R88" s="1"/>
      <c r="S88" s="1"/>
      <c r="T88" s="1"/>
      <c r="U88" s="1"/>
      <c r="V88" s="1"/>
      <c r="W88" s="1"/>
      <c r="X88" s="1"/>
      <c r="Y88" s="1"/>
      <c r="Z88" s="1"/>
    </row>
    <row r="89" spans="1:26" ht="17.100000000000001" customHeight="1">
      <c r="A89" s="2"/>
      <c r="B89" s="7">
        <v>1</v>
      </c>
      <c r="C89" s="90" t="s">
        <v>297</v>
      </c>
      <c r="D89" s="103"/>
      <c r="E89" s="103"/>
      <c r="F89" s="103"/>
      <c r="G89" s="103"/>
      <c r="H89" s="103"/>
      <c r="I89" s="103"/>
      <c r="J89" s="103"/>
      <c r="K89" s="103"/>
      <c r="L89" s="103"/>
      <c r="M89" s="103"/>
      <c r="N89" s="104"/>
      <c r="O89" s="1"/>
      <c r="P89" s="1"/>
      <c r="Q89" s="1"/>
      <c r="R89" s="1"/>
      <c r="S89" s="1"/>
      <c r="T89" s="1"/>
      <c r="U89" s="1"/>
      <c r="V89" s="1"/>
      <c r="W89" s="1"/>
      <c r="X89" s="1"/>
      <c r="Y89" s="1"/>
      <c r="Z89" s="1"/>
    </row>
    <row r="90" spans="1:26" ht="17.100000000000001" customHeight="1">
      <c r="A90" s="2"/>
      <c r="B90" s="7">
        <v>2</v>
      </c>
      <c r="C90" s="90" t="s">
        <v>298</v>
      </c>
      <c r="D90" s="103"/>
      <c r="E90" s="103"/>
      <c r="F90" s="103"/>
      <c r="G90" s="103"/>
      <c r="H90" s="103"/>
      <c r="I90" s="103"/>
      <c r="J90" s="103"/>
      <c r="K90" s="103"/>
      <c r="L90" s="103"/>
      <c r="M90" s="103"/>
      <c r="N90" s="104"/>
      <c r="O90" s="1"/>
      <c r="P90" s="1"/>
      <c r="Q90" s="1"/>
      <c r="R90" s="1"/>
      <c r="S90" s="1"/>
      <c r="T90" s="1"/>
      <c r="U90" s="1"/>
      <c r="V90" s="1"/>
      <c r="W90" s="1"/>
      <c r="X90" s="1"/>
      <c r="Y90" s="1"/>
      <c r="Z90" s="1"/>
    </row>
    <row r="91" spans="1:26" ht="17.100000000000001" customHeight="1">
      <c r="A91" s="2"/>
      <c r="B91" s="7">
        <v>3</v>
      </c>
      <c r="C91" s="90" t="s">
        <v>299</v>
      </c>
      <c r="D91" s="103"/>
      <c r="E91" s="103"/>
      <c r="F91" s="103"/>
      <c r="G91" s="103"/>
      <c r="H91" s="103"/>
      <c r="I91" s="103"/>
      <c r="J91" s="103"/>
      <c r="K91" s="103"/>
      <c r="L91" s="103"/>
      <c r="M91" s="103"/>
      <c r="N91" s="104"/>
      <c r="O91" s="1"/>
      <c r="P91" s="1"/>
      <c r="Q91" s="1"/>
      <c r="R91" s="1"/>
      <c r="S91" s="1"/>
      <c r="T91" s="1"/>
      <c r="U91" s="1"/>
      <c r="V91" s="1"/>
      <c r="W91" s="1"/>
      <c r="X91" s="1"/>
      <c r="Y91" s="1"/>
      <c r="Z91" s="1"/>
    </row>
    <row r="92" spans="1:26" ht="17.100000000000001" customHeight="1">
      <c r="A92" s="2"/>
      <c r="B92" s="7">
        <v>4</v>
      </c>
      <c r="C92" s="90" t="s">
        <v>300</v>
      </c>
      <c r="D92" s="103"/>
      <c r="E92" s="103"/>
      <c r="F92" s="103"/>
      <c r="G92" s="103"/>
      <c r="H92" s="103"/>
      <c r="I92" s="103"/>
      <c r="J92" s="103"/>
      <c r="K92" s="103"/>
      <c r="L92" s="103"/>
      <c r="M92" s="103"/>
      <c r="N92" s="104"/>
      <c r="O92" s="1"/>
      <c r="P92" s="1"/>
      <c r="Q92" s="1"/>
      <c r="R92" s="1"/>
      <c r="S92" s="1"/>
      <c r="T92" s="1"/>
      <c r="U92" s="1"/>
      <c r="V92" s="1"/>
      <c r="W92" s="1"/>
      <c r="X92" s="1"/>
      <c r="Y92" s="1"/>
      <c r="Z92" s="1"/>
    </row>
    <row r="93" spans="1:26" ht="17.100000000000001" customHeight="1">
      <c r="A93" s="2"/>
      <c r="B93" s="2"/>
      <c r="C93" s="2"/>
      <c r="D93" s="2"/>
      <c r="E93" s="2"/>
      <c r="F93" s="2"/>
      <c r="G93" s="2"/>
      <c r="H93" s="2"/>
      <c r="I93" s="2"/>
      <c r="J93" s="2"/>
      <c r="K93" s="2"/>
      <c r="L93" s="2"/>
      <c r="M93" s="2"/>
      <c r="N93" s="2"/>
      <c r="O93" s="1"/>
      <c r="P93" s="1"/>
      <c r="Q93" s="1"/>
      <c r="R93" s="1"/>
      <c r="S93" s="1"/>
      <c r="T93" s="1"/>
      <c r="U93" s="1"/>
      <c r="V93" s="1"/>
      <c r="W93" s="1"/>
      <c r="X93" s="1"/>
      <c r="Y93" s="1"/>
      <c r="Z93" s="1"/>
    </row>
    <row r="94" spans="1:26" ht="17.100000000000001" customHeight="1">
      <c r="A94" s="2" t="s">
        <v>58</v>
      </c>
      <c r="B94" s="76" t="s">
        <v>59</v>
      </c>
      <c r="C94" s="77"/>
      <c r="D94" s="77"/>
      <c r="E94" s="77"/>
      <c r="F94" s="77"/>
      <c r="G94" s="3"/>
      <c r="H94" s="69"/>
      <c r="I94" s="61"/>
      <c r="J94" s="61"/>
      <c r="K94" s="61"/>
      <c r="L94" s="61"/>
      <c r="M94" s="61"/>
      <c r="N94" s="61"/>
      <c r="O94" s="1"/>
      <c r="P94" s="1"/>
      <c r="Q94" s="1"/>
      <c r="R94" s="1"/>
      <c r="S94" s="1"/>
      <c r="T94" s="1"/>
      <c r="U94" s="1"/>
      <c r="V94" s="1"/>
      <c r="W94" s="1"/>
      <c r="X94" s="1"/>
      <c r="Y94" s="1"/>
      <c r="Z94" s="1"/>
    </row>
    <row r="95" spans="1:26" ht="17.100000000000001" customHeight="1">
      <c r="A95" s="2"/>
      <c r="B95" s="12" t="s">
        <v>36</v>
      </c>
      <c r="C95" s="91" t="s">
        <v>2</v>
      </c>
      <c r="D95" s="57"/>
      <c r="E95" s="57"/>
      <c r="F95" s="57"/>
      <c r="G95" s="57"/>
      <c r="H95" s="58"/>
      <c r="I95" s="91" t="s">
        <v>60</v>
      </c>
      <c r="J95" s="57"/>
      <c r="K95" s="57"/>
      <c r="L95" s="58"/>
      <c r="M95" s="91" t="s">
        <v>61</v>
      </c>
      <c r="N95" s="58"/>
      <c r="O95" s="1"/>
      <c r="P95" s="1"/>
      <c r="Q95" s="1"/>
      <c r="R95" s="1"/>
      <c r="S95" s="1"/>
      <c r="T95" s="1"/>
      <c r="U95" s="1"/>
      <c r="V95" s="1"/>
      <c r="W95" s="1"/>
      <c r="X95" s="1"/>
      <c r="Y95" s="1"/>
      <c r="Z95" s="1"/>
    </row>
    <row r="96" spans="1:26" ht="17.100000000000001" customHeight="1">
      <c r="A96" s="8"/>
      <c r="B96" s="13">
        <v>1</v>
      </c>
      <c r="C96" s="90" t="s">
        <v>239</v>
      </c>
      <c r="D96" s="57"/>
      <c r="E96" s="57"/>
      <c r="F96" s="57"/>
      <c r="G96" s="57"/>
      <c r="H96" s="58"/>
      <c r="I96" s="89" t="s">
        <v>372</v>
      </c>
      <c r="J96" s="57"/>
      <c r="K96" s="57"/>
      <c r="L96" s="58"/>
      <c r="M96" s="90" t="s">
        <v>373</v>
      </c>
      <c r="N96" s="58"/>
      <c r="O96" s="14"/>
      <c r="P96" s="14"/>
      <c r="Q96" s="14"/>
      <c r="R96" s="14"/>
      <c r="S96" s="14"/>
      <c r="T96" s="14"/>
      <c r="U96" s="14"/>
      <c r="V96" s="14"/>
      <c r="W96" s="14"/>
      <c r="X96" s="14"/>
      <c r="Y96" s="14"/>
      <c r="Z96" s="14"/>
    </row>
    <row r="97" spans="1:26" ht="30" customHeight="1">
      <c r="A97" s="8"/>
      <c r="B97" s="13">
        <v>2</v>
      </c>
      <c r="C97" s="90" t="s">
        <v>284</v>
      </c>
      <c r="D97" s="57"/>
      <c r="E97" s="57"/>
      <c r="F97" s="57"/>
      <c r="G97" s="57"/>
      <c r="H97" s="58"/>
      <c r="I97" s="89" t="s">
        <v>372</v>
      </c>
      <c r="J97" s="57"/>
      <c r="K97" s="57"/>
      <c r="L97" s="58"/>
      <c r="M97" s="90" t="s">
        <v>374</v>
      </c>
      <c r="N97" s="58"/>
      <c r="O97" s="14"/>
      <c r="P97" s="14"/>
      <c r="Q97" s="14"/>
      <c r="R97" s="14"/>
      <c r="S97" s="14"/>
      <c r="T97" s="14"/>
      <c r="U97" s="14"/>
      <c r="V97" s="14"/>
      <c r="W97" s="14"/>
      <c r="X97" s="14"/>
      <c r="Y97" s="14"/>
      <c r="Z97" s="14"/>
    </row>
    <row r="98" spans="1:26" ht="17.100000000000001" customHeight="1">
      <c r="A98" s="2"/>
      <c r="B98" s="2"/>
      <c r="C98" s="2"/>
      <c r="D98" s="2"/>
      <c r="E98" s="2"/>
      <c r="F98" s="2"/>
      <c r="G98" s="2"/>
      <c r="H98" s="2"/>
      <c r="I98" s="2"/>
      <c r="J98" s="2"/>
      <c r="K98" s="2"/>
      <c r="L98" s="2"/>
      <c r="M98" s="2"/>
      <c r="N98" s="2"/>
      <c r="O98" s="1"/>
      <c r="P98" s="1"/>
      <c r="Q98" s="1"/>
      <c r="R98" s="1"/>
      <c r="S98" s="1"/>
      <c r="T98" s="1"/>
      <c r="U98" s="1"/>
      <c r="V98" s="1"/>
      <c r="W98" s="1"/>
      <c r="X98" s="1"/>
      <c r="Y98" s="1"/>
      <c r="Z98" s="1"/>
    </row>
    <row r="99" spans="1:26" ht="17.100000000000001" customHeight="1">
      <c r="A99" s="2" t="s">
        <v>62</v>
      </c>
      <c r="B99" s="76" t="s">
        <v>63</v>
      </c>
      <c r="C99" s="77"/>
      <c r="D99" s="77"/>
      <c r="E99" s="77"/>
      <c r="F99" s="77"/>
      <c r="G99" s="3"/>
      <c r="H99" s="69"/>
      <c r="I99" s="61"/>
      <c r="J99" s="61"/>
      <c r="K99" s="61"/>
      <c r="L99" s="61"/>
      <c r="M99" s="61"/>
      <c r="N99" s="61"/>
      <c r="O99" s="1"/>
      <c r="P99" s="1"/>
      <c r="Q99" s="1"/>
      <c r="R99" s="1"/>
      <c r="S99" s="1"/>
      <c r="T99" s="1"/>
      <c r="U99" s="1"/>
      <c r="V99" s="1"/>
      <c r="W99" s="1"/>
      <c r="X99" s="1"/>
      <c r="Y99" s="1"/>
      <c r="Z99" s="1"/>
    </row>
    <row r="100" spans="1:26" ht="17.100000000000001" customHeight="1">
      <c r="A100" s="2"/>
      <c r="B100" s="11" t="s">
        <v>36</v>
      </c>
      <c r="C100" s="79" t="s">
        <v>64</v>
      </c>
      <c r="D100" s="57"/>
      <c r="E100" s="57"/>
      <c r="F100" s="57"/>
      <c r="G100" s="57"/>
      <c r="H100" s="58"/>
      <c r="I100" s="15"/>
      <c r="J100" s="92" t="s">
        <v>65</v>
      </c>
      <c r="K100" s="57"/>
      <c r="L100" s="57"/>
      <c r="M100" s="57"/>
      <c r="N100" s="58"/>
      <c r="O100" s="1"/>
      <c r="P100" s="1"/>
      <c r="Q100" s="1"/>
      <c r="R100" s="1"/>
      <c r="S100" s="1"/>
      <c r="T100" s="1"/>
      <c r="U100" s="1"/>
      <c r="V100" s="1"/>
      <c r="W100" s="1"/>
      <c r="X100" s="1"/>
      <c r="Y100" s="1"/>
      <c r="Z100" s="1"/>
    </row>
    <row r="101" spans="1:26" ht="17.100000000000001" customHeight="1">
      <c r="A101" s="2"/>
      <c r="B101" s="7">
        <v>1</v>
      </c>
      <c r="C101" s="67" t="s">
        <v>66</v>
      </c>
      <c r="D101" s="57"/>
      <c r="E101" s="57"/>
      <c r="F101" s="57"/>
      <c r="G101" s="57"/>
      <c r="H101" s="58"/>
      <c r="I101" s="84" t="s">
        <v>67</v>
      </c>
      <c r="J101" s="85"/>
      <c r="K101" s="85"/>
      <c r="L101" s="85"/>
      <c r="M101" s="85"/>
      <c r="N101" s="86"/>
      <c r="O101" s="1"/>
      <c r="P101" s="1"/>
      <c r="Q101" s="1"/>
      <c r="R101" s="1"/>
      <c r="S101" s="1"/>
      <c r="T101" s="1"/>
      <c r="U101" s="1"/>
      <c r="V101" s="1"/>
      <c r="W101" s="1"/>
      <c r="X101" s="1"/>
      <c r="Y101" s="1"/>
      <c r="Z101" s="1"/>
    </row>
    <row r="102" spans="1:26" ht="17.100000000000001" customHeight="1">
      <c r="A102" s="2"/>
      <c r="B102" s="7">
        <v>2</v>
      </c>
      <c r="C102" s="67" t="s">
        <v>68</v>
      </c>
      <c r="D102" s="57"/>
      <c r="E102" s="57"/>
      <c r="F102" s="57"/>
      <c r="G102" s="57"/>
      <c r="H102" s="58"/>
      <c r="I102" s="84" t="s">
        <v>69</v>
      </c>
      <c r="J102" s="85"/>
      <c r="K102" s="85"/>
      <c r="L102" s="85"/>
      <c r="M102" s="85"/>
      <c r="N102" s="86"/>
      <c r="O102" s="1"/>
      <c r="P102" s="1"/>
      <c r="Q102" s="1"/>
      <c r="R102" s="1"/>
      <c r="S102" s="1"/>
      <c r="T102" s="1"/>
      <c r="U102" s="1"/>
      <c r="V102" s="1"/>
      <c r="W102" s="1"/>
      <c r="X102" s="1"/>
      <c r="Y102" s="1"/>
      <c r="Z102" s="1"/>
    </row>
    <row r="103" spans="1:26" ht="17.100000000000001" customHeight="1">
      <c r="A103" s="2"/>
      <c r="B103" s="7">
        <v>3</v>
      </c>
      <c r="C103" s="67" t="s">
        <v>70</v>
      </c>
      <c r="D103" s="57"/>
      <c r="E103" s="57"/>
      <c r="F103" s="57"/>
      <c r="G103" s="57"/>
      <c r="H103" s="58"/>
      <c r="I103" s="84" t="s">
        <v>71</v>
      </c>
      <c r="J103" s="85"/>
      <c r="K103" s="85"/>
      <c r="L103" s="85"/>
      <c r="M103" s="85"/>
      <c r="N103" s="86"/>
      <c r="O103" s="1"/>
      <c r="P103" s="1"/>
      <c r="Q103" s="1"/>
      <c r="R103" s="1"/>
      <c r="S103" s="1"/>
      <c r="T103" s="1"/>
      <c r="U103" s="1"/>
      <c r="V103" s="1"/>
      <c r="W103" s="1"/>
      <c r="X103" s="1"/>
      <c r="Y103" s="1"/>
      <c r="Z103" s="1"/>
    </row>
    <row r="104" spans="1:26" ht="17.100000000000001" customHeight="1">
      <c r="A104" s="2"/>
      <c r="B104" s="7">
        <v>4</v>
      </c>
      <c r="C104" s="67" t="s">
        <v>72</v>
      </c>
      <c r="D104" s="57"/>
      <c r="E104" s="57"/>
      <c r="F104" s="57"/>
      <c r="G104" s="57"/>
      <c r="H104" s="58"/>
      <c r="I104" s="84" t="s">
        <v>73</v>
      </c>
      <c r="J104" s="85"/>
      <c r="K104" s="85"/>
      <c r="L104" s="85"/>
      <c r="M104" s="85"/>
      <c r="N104" s="86"/>
      <c r="O104" s="1"/>
      <c r="P104" s="1"/>
      <c r="Q104" s="1"/>
      <c r="R104" s="1"/>
      <c r="S104" s="1"/>
      <c r="T104" s="1"/>
      <c r="U104" s="1"/>
      <c r="V104" s="1"/>
      <c r="W104" s="1"/>
      <c r="X104" s="1"/>
      <c r="Y104" s="1"/>
      <c r="Z104" s="1"/>
    </row>
    <row r="105" spans="1:26" ht="17.100000000000001" customHeight="1">
      <c r="A105" s="2"/>
      <c r="B105" s="7">
        <v>5</v>
      </c>
      <c r="C105" s="67" t="s">
        <v>74</v>
      </c>
      <c r="D105" s="57"/>
      <c r="E105" s="57"/>
      <c r="F105" s="57"/>
      <c r="G105" s="57"/>
      <c r="H105" s="58"/>
      <c r="I105" s="84" t="s">
        <v>75</v>
      </c>
      <c r="J105" s="85"/>
      <c r="K105" s="85"/>
      <c r="L105" s="85"/>
      <c r="M105" s="85"/>
      <c r="N105" s="86"/>
      <c r="O105" s="1"/>
      <c r="P105" s="1"/>
      <c r="Q105" s="1"/>
      <c r="R105" s="1"/>
      <c r="S105" s="1"/>
      <c r="T105" s="1"/>
      <c r="U105" s="1"/>
      <c r="V105" s="1"/>
      <c r="W105" s="1"/>
      <c r="X105" s="1"/>
      <c r="Y105" s="1"/>
      <c r="Z105" s="1"/>
    </row>
    <row r="106" spans="1:26" ht="17.100000000000001" customHeight="1">
      <c r="A106" s="2"/>
      <c r="B106" s="7">
        <v>6</v>
      </c>
      <c r="C106" s="67" t="s">
        <v>76</v>
      </c>
      <c r="D106" s="57"/>
      <c r="E106" s="57"/>
      <c r="F106" s="57"/>
      <c r="G106" s="57"/>
      <c r="H106" s="58"/>
      <c r="I106" s="84" t="s">
        <v>77</v>
      </c>
      <c r="J106" s="85"/>
      <c r="K106" s="85"/>
      <c r="L106" s="85"/>
      <c r="M106" s="85"/>
      <c r="N106" s="86"/>
      <c r="O106" s="1"/>
      <c r="P106" s="1"/>
      <c r="Q106" s="1"/>
      <c r="R106" s="1"/>
      <c r="S106" s="1"/>
      <c r="T106" s="1"/>
      <c r="U106" s="1"/>
      <c r="V106" s="1"/>
      <c r="W106" s="1"/>
      <c r="X106" s="1"/>
      <c r="Y106" s="1"/>
      <c r="Z106" s="1"/>
    </row>
    <row r="107" spans="1:26" ht="17.100000000000001" customHeight="1">
      <c r="A107" s="2"/>
      <c r="B107" s="7">
        <v>7</v>
      </c>
      <c r="C107" s="67" t="s">
        <v>78</v>
      </c>
      <c r="D107" s="57"/>
      <c r="E107" s="57"/>
      <c r="F107" s="57"/>
      <c r="G107" s="57"/>
      <c r="H107" s="58"/>
      <c r="I107" s="84" t="s">
        <v>79</v>
      </c>
      <c r="J107" s="85"/>
      <c r="K107" s="85"/>
      <c r="L107" s="85"/>
      <c r="M107" s="85"/>
      <c r="N107" s="86"/>
      <c r="O107" s="1"/>
      <c r="P107" s="1"/>
      <c r="Q107" s="1"/>
      <c r="R107" s="1"/>
      <c r="S107" s="1"/>
      <c r="T107" s="1"/>
      <c r="U107" s="1"/>
      <c r="V107" s="1"/>
      <c r="W107" s="1"/>
      <c r="X107" s="1"/>
      <c r="Y107" s="1"/>
      <c r="Z107" s="1"/>
    </row>
    <row r="108" spans="1:26" ht="17.100000000000001" customHeight="1">
      <c r="A108" s="2"/>
      <c r="B108" s="7">
        <v>8</v>
      </c>
      <c r="C108" s="67" t="s">
        <v>80</v>
      </c>
      <c r="D108" s="57"/>
      <c r="E108" s="57"/>
      <c r="F108" s="57"/>
      <c r="G108" s="57"/>
      <c r="H108" s="58"/>
      <c r="I108" s="84" t="s">
        <v>81</v>
      </c>
      <c r="J108" s="85"/>
      <c r="K108" s="85"/>
      <c r="L108" s="85"/>
      <c r="M108" s="85"/>
      <c r="N108" s="86"/>
      <c r="O108" s="1"/>
      <c r="P108" s="1"/>
      <c r="Q108" s="1"/>
      <c r="R108" s="1"/>
      <c r="S108" s="1"/>
      <c r="T108" s="1"/>
      <c r="U108" s="1"/>
      <c r="V108" s="1"/>
      <c r="W108" s="1"/>
      <c r="X108" s="1"/>
      <c r="Y108" s="1"/>
      <c r="Z108" s="1"/>
    </row>
    <row r="109" spans="1:26" ht="17.100000000000001" customHeight="1">
      <c r="A109" s="2"/>
      <c r="B109" s="7">
        <v>9</v>
      </c>
      <c r="C109" s="67" t="s">
        <v>82</v>
      </c>
      <c r="D109" s="57"/>
      <c r="E109" s="57"/>
      <c r="F109" s="57"/>
      <c r="G109" s="57"/>
      <c r="H109" s="58"/>
      <c r="I109" s="67" t="s">
        <v>83</v>
      </c>
      <c r="J109" s="57"/>
      <c r="K109" s="57"/>
      <c r="L109" s="57"/>
      <c r="M109" s="57"/>
      <c r="N109" s="58"/>
      <c r="O109" s="1"/>
      <c r="P109" s="1"/>
      <c r="Q109" s="1"/>
      <c r="R109" s="1"/>
      <c r="S109" s="1"/>
      <c r="T109" s="1"/>
      <c r="U109" s="1"/>
      <c r="V109" s="1"/>
      <c r="W109" s="1"/>
      <c r="X109" s="1"/>
      <c r="Y109" s="1"/>
      <c r="Z109" s="1"/>
    </row>
    <row r="110" spans="1:26" ht="17.100000000000001" customHeight="1">
      <c r="A110" s="2"/>
      <c r="B110" s="2"/>
      <c r="C110" s="2"/>
      <c r="D110" s="2"/>
      <c r="E110" s="2"/>
      <c r="F110" s="2"/>
      <c r="G110" s="2"/>
      <c r="H110" s="2"/>
      <c r="I110" s="2"/>
      <c r="J110" s="2"/>
      <c r="K110" s="2"/>
      <c r="L110" s="2"/>
      <c r="M110" s="2"/>
      <c r="N110" s="2"/>
      <c r="O110" s="1"/>
      <c r="P110" s="1"/>
      <c r="Q110" s="1"/>
      <c r="R110" s="1"/>
      <c r="S110" s="1"/>
      <c r="T110" s="1"/>
      <c r="U110" s="1"/>
      <c r="V110" s="1"/>
      <c r="W110" s="1"/>
      <c r="X110" s="1"/>
      <c r="Y110" s="1"/>
      <c r="Z110" s="1"/>
    </row>
    <row r="111" spans="1:26" ht="17.100000000000001" customHeight="1">
      <c r="A111" s="2" t="s">
        <v>84</v>
      </c>
      <c r="B111" s="76" t="s">
        <v>85</v>
      </c>
      <c r="C111" s="77"/>
      <c r="D111" s="77"/>
      <c r="E111" s="77"/>
      <c r="F111" s="77"/>
      <c r="G111" s="3"/>
      <c r="H111" s="69"/>
      <c r="I111" s="61"/>
      <c r="J111" s="61"/>
      <c r="K111" s="61"/>
      <c r="L111" s="61"/>
      <c r="M111" s="61"/>
      <c r="N111" s="61"/>
      <c r="O111" s="1"/>
      <c r="P111" s="1"/>
      <c r="Q111" s="1"/>
      <c r="R111" s="1"/>
      <c r="S111" s="1"/>
      <c r="T111" s="1"/>
      <c r="U111" s="1"/>
      <c r="V111" s="1"/>
      <c r="W111" s="1"/>
      <c r="X111" s="1"/>
      <c r="Y111" s="1"/>
      <c r="Z111" s="1"/>
    </row>
    <row r="112" spans="1:26" ht="17.100000000000001" customHeight="1">
      <c r="A112" s="2"/>
      <c r="B112" s="11" t="s">
        <v>36</v>
      </c>
      <c r="C112" s="79" t="s">
        <v>86</v>
      </c>
      <c r="D112" s="57"/>
      <c r="E112" s="57"/>
      <c r="F112" s="57"/>
      <c r="G112" s="57"/>
      <c r="H112" s="58"/>
      <c r="I112" s="15"/>
      <c r="J112" s="92" t="s">
        <v>87</v>
      </c>
      <c r="K112" s="57"/>
      <c r="L112" s="57"/>
      <c r="M112" s="57"/>
      <c r="N112" s="58"/>
      <c r="O112" s="1"/>
      <c r="P112" s="1"/>
      <c r="Q112" s="1"/>
      <c r="R112" s="1"/>
      <c r="S112" s="1"/>
      <c r="T112" s="1"/>
      <c r="U112" s="1"/>
      <c r="V112" s="1"/>
      <c r="W112" s="1"/>
      <c r="X112" s="1"/>
      <c r="Y112" s="1"/>
      <c r="Z112" s="1"/>
    </row>
    <row r="113" spans="1:26" ht="17.100000000000001" customHeight="1">
      <c r="A113" s="2"/>
      <c r="B113" s="7">
        <v>1</v>
      </c>
      <c r="C113" s="93" t="s">
        <v>6</v>
      </c>
      <c r="D113" s="57"/>
      <c r="E113" s="57"/>
      <c r="F113" s="57"/>
      <c r="G113" s="57"/>
      <c r="H113" s="58"/>
      <c r="I113" s="68"/>
      <c r="J113" s="57"/>
      <c r="K113" s="57"/>
      <c r="L113" s="57"/>
      <c r="M113" s="57"/>
      <c r="N113" s="58"/>
      <c r="O113" s="1"/>
      <c r="P113" s="1"/>
      <c r="Q113" s="1"/>
      <c r="R113" s="1"/>
      <c r="S113" s="1"/>
      <c r="T113" s="1"/>
      <c r="U113" s="1"/>
      <c r="V113" s="1"/>
      <c r="W113" s="1"/>
      <c r="X113" s="1"/>
      <c r="Y113" s="1"/>
      <c r="Z113" s="1"/>
    </row>
    <row r="114" spans="1:26" ht="17.100000000000001" customHeight="1">
      <c r="A114" s="2"/>
      <c r="B114" s="2"/>
      <c r="C114" s="2"/>
      <c r="D114" s="2"/>
      <c r="E114" s="2"/>
      <c r="F114" s="2"/>
      <c r="G114" s="2"/>
      <c r="H114" s="2"/>
      <c r="I114" s="2"/>
      <c r="J114" s="2"/>
      <c r="K114" s="2"/>
      <c r="L114" s="2"/>
      <c r="M114" s="2"/>
      <c r="N114" s="2"/>
      <c r="O114" s="1"/>
      <c r="P114" s="1"/>
      <c r="Q114" s="1"/>
      <c r="R114" s="1"/>
      <c r="S114" s="1"/>
      <c r="T114" s="1"/>
      <c r="U114" s="1"/>
      <c r="V114" s="1"/>
      <c r="W114" s="1"/>
      <c r="X114" s="1"/>
      <c r="Y114" s="1"/>
      <c r="Z114" s="1"/>
    </row>
    <row r="115" spans="1:26" ht="17.100000000000001" customHeight="1">
      <c r="A115" s="2" t="s">
        <v>88</v>
      </c>
      <c r="B115" s="63" t="s">
        <v>89</v>
      </c>
      <c r="C115" s="61"/>
      <c r="D115" s="61"/>
      <c r="E115" s="61"/>
      <c r="F115" s="61"/>
      <c r="G115" s="3"/>
      <c r="H115" s="69"/>
      <c r="I115" s="61"/>
      <c r="J115" s="61"/>
      <c r="K115" s="61"/>
      <c r="L115" s="61"/>
      <c r="M115" s="61"/>
      <c r="N115" s="61"/>
      <c r="O115" s="1"/>
      <c r="P115" s="1"/>
      <c r="Q115" s="1"/>
      <c r="R115" s="1"/>
      <c r="S115" s="1"/>
      <c r="T115" s="1"/>
      <c r="U115" s="1"/>
      <c r="V115" s="1"/>
      <c r="W115" s="1"/>
      <c r="X115" s="1"/>
      <c r="Y115" s="1"/>
      <c r="Z115" s="1"/>
    </row>
    <row r="116" spans="1:26" ht="17.100000000000001" customHeight="1">
      <c r="A116" s="2"/>
      <c r="B116" s="2" t="s">
        <v>9</v>
      </c>
      <c r="C116" s="63" t="s">
        <v>90</v>
      </c>
      <c r="D116" s="61"/>
      <c r="E116" s="61"/>
      <c r="F116" s="61"/>
      <c r="G116" s="3"/>
      <c r="H116" s="69"/>
      <c r="I116" s="61"/>
      <c r="J116" s="61"/>
      <c r="K116" s="61"/>
      <c r="L116" s="61"/>
      <c r="M116" s="61"/>
      <c r="N116" s="61"/>
      <c r="O116" s="1"/>
      <c r="P116" s="1"/>
      <c r="Q116" s="1"/>
      <c r="R116" s="1"/>
      <c r="S116" s="1"/>
      <c r="T116" s="1"/>
      <c r="U116" s="1"/>
      <c r="V116" s="1"/>
      <c r="W116" s="1"/>
      <c r="X116" s="1"/>
      <c r="Y116" s="1"/>
      <c r="Z116" s="1"/>
    </row>
    <row r="117" spans="1:26" ht="17.100000000000001" customHeight="1">
      <c r="A117" s="2"/>
      <c r="B117" s="2"/>
      <c r="C117" s="3" t="s">
        <v>29</v>
      </c>
      <c r="D117" s="121" t="s">
        <v>375</v>
      </c>
      <c r="E117" s="61"/>
      <c r="F117" s="61"/>
      <c r="G117" s="61"/>
      <c r="H117" s="61"/>
      <c r="I117" s="61"/>
      <c r="J117" s="61"/>
      <c r="K117" s="61"/>
      <c r="L117" s="61"/>
      <c r="M117" s="61"/>
      <c r="N117" s="61"/>
      <c r="O117" s="1"/>
      <c r="P117" s="1"/>
      <c r="Q117" s="1"/>
      <c r="R117" s="1"/>
      <c r="S117" s="1"/>
      <c r="T117" s="1"/>
      <c r="U117" s="1"/>
      <c r="V117" s="1"/>
      <c r="W117" s="1"/>
      <c r="X117" s="1"/>
      <c r="Y117" s="1"/>
      <c r="Z117" s="1"/>
    </row>
    <row r="118" spans="1:26" ht="17.100000000000001" customHeight="1">
      <c r="A118" s="2"/>
      <c r="B118" s="2"/>
      <c r="C118" s="3" t="s">
        <v>31</v>
      </c>
      <c r="D118" s="121" t="s">
        <v>617</v>
      </c>
      <c r="E118" s="61"/>
      <c r="F118" s="61"/>
      <c r="G118" s="61"/>
      <c r="H118" s="61"/>
      <c r="I118" s="61"/>
      <c r="J118" s="61"/>
      <c r="K118" s="61"/>
      <c r="L118" s="61"/>
      <c r="M118" s="61"/>
      <c r="N118" s="61"/>
      <c r="O118" s="1"/>
      <c r="P118" s="1"/>
      <c r="Q118" s="1"/>
      <c r="R118" s="1"/>
      <c r="S118" s="1"/>
      <c r="T118" s="1"/>
      <c r="U118" s="1"/>
      <c r="V118" s="1"/>
      <c r="W118" s="1"/>
      <c r="X118" s="1"/>
      <c r="Y118" s="1"/>
      <c r="Z118" s="1"/>
    </row>
    <row r="119" spans="1:26" ht="17.100000000000001" customHeight="1">
      <c r="A119" s="2"/>
      <c r="B119" s="2"/>
      <c r="C119" s="3" t="s">
        <v>91</v>
      </c>
      <c r="D119" s="121" t="s">
        <v>619</v>
      </c>
      <c r="E119" s="61"/>
      <c r="F119" s="61"/>
      <c r="G119" s="61"/>
      <c r="H119" s="61"/>
      <c r="I119" s="61"/>
      <c r="J119" s="61"/>
      <c r="K119" s="61"/>
      <c r="L119" s="61"/>
      <c r="M119" s="61"/>
      <c r="N119" s="61"/>
      <c r="O119" s="1"/>
      <c r="P119" s="1"/>
      <c r="Q119" s="1"/>
      <c r="R119" s="1"/>
      <c r="S119" s="1"/>
      <c r="T119" s="1"/>
      <c r="U119" s="1"/>
      <c r="V119" s="1"/>
      <c r="W119" s="1"/>
      <c r="X119" s="1"/>
      <c r="Y119" s="1"/>
      <c r="Z119" s="1"/>
    </row>
    <row r="120" spans="1:26" ht="17.100000000000001" customHeight="1">
      <c r="A120" s="2"/>
      <c r="B120" s="2" t="s">
        <v>11</v>
      </c>
      <c r="C120" s="63" t="s">
        <v>92</v>
      </c>
      <c r="D120" s="61"/>
      <c r="E120" s="61"/>
      <c r="F120" s="61"/>
      <c r="G120" s="3"/>
      <c r="H120" s="69"/>
      <c r="I120" s="61"/>
      <c r="J120" s="61"/>
      <c r="K120" s="61"/>
      <c r="L120" s="61"/>
      <c r="M120" s="61"/>
      <c r="N120" s="61"/>
      <c r="O120" s="1"/>
      <c r="P120" s="1"/>
      <c r="Q120" s="1"/>
      <c r="R120" s="1"/>
      <c r="S120" s="1"/>
      <c r="T120" s="1"/>
      <c r="U120" s="1"/>
      <c r="V120" s="1"/>
      <c r="W120" s="1"/>
      <c r="X120" s="1"/>
      <c r="Y120" s="1"/>
      <c r="Z120" s="1"/>
    </row>
    <row r="121" spans="1:26" ht="17.100000000000001" customHeight="1">
      <c r="A121" s="2"/>
      <c r="B121" s="2"/>
      <c r="C121" s="3" t="s">
        <v>29</v>
      </c>
      <c r="D121" s="88" t="s">
        <v>251</v>
      </c>
      <c r="E121" s="61"/>
      <c r="F121" s="61"/>
      <c r="G121" s="61"/>
      <c r="H121" s="61"/>
      <c r="I121" s="61"/>
      <c r="J121" s="61"/>
      <c r="K121" s="61"/>
      <c r="L121" s="61"/>
      <c r="M121" s="61"/>
      <c r="N121" s="61"/>
      <c r="O121" s="1"/>
      <c r="P121" s="1"/>
      <c r="Q121" s="1"/>
      <c r="R121" s="1"/>
      <c r="S121" s="1"/>
      <c r="T121" s="1"/>
      <c r="U121" s="1"/>
      <c r="V121" s="1"/>
      <c r="W121" s="1"/>
      <c r="X121" s="1"/>
      <c r="Y121" s="1"/>
      <c r="Z121" s="1"/>
    </row>
    <row r="122" spans="1:26" ht="17.100000000000001" customHeight="1">
      <c r="A122" s="2"/>
      <c r="B122" s="2"/>
      <c r="C122" s="3" t="s">
        <v>31</v>
      </c>
      <c r="D122" s="71" t="s">
        <v>252</v>
      </c>
      <c r="E122" s="61"/>
      <c r="F122" s="61"/>
      <c r="G122" s="61"/>
      <c r="H122" s="61"/>
      <c r="I122" s="61"/>
      <c r="J122" s="61"/>
      <c r="K122" s="61"/>
      <c r="L122" s="61"/>
      <c r="M122" s="61"/>
      <c r="N122" s="61"/>
      <c r="O122" s="1"/>
      <c r="P122" s="1"/>
      <c r="Q122" s="1"/>
      <c r="R122" s="1"/>
      <c r="S122" s="1"/>
      <c r="T122" s="1"/>
      <c r="U122" s="1"/>
      <c r="V122" s="1"/>
      <c r="W122" s="1"/>
      <c r="X122" s="1"/>
      <c r="Y122" s="1"/>
      <c r="Z122" s="1"/>
    </row>
    <row r="123" spans="1:26" ht="17.100000000000001" customHeight="1">
      <c r="A123" s="2"/>
      <c r="B123" s="2"/>
      <c r="C123" s="3" t="s">
        <v>91</v>
      </c>
      <c r="D123" s="71" t="s">
        <v>253</v>
      </c>
      <c r="E123" s="61"/>
      <c r="F123" s="61"/>
      <c r="G123" s="61"/>
      <c r="H123" s="61"/>
      <c r="I123" s="61"/>
      <c r="J123" s="61"/>
      <c r="K123" s="61"/>
      <c r="L123" s="61"/>
      <c r="M123" s="61"/>
      <c r="N123" s="61"/>
      <c r="O123" s="1"/>
      <c r="P123" s="1"/>
      <c r="Q123" s="1"/>
      <c r="R123" s="1"/>
      <c r="S123" s="1"/>
      <c r="T123" s="1"/>
      <c r="U123" s="1"/>
      <c r="V123" s="1"/>
      <c r="W123" s="1"/>
      <c r="X123" s="1"/>
      <c r="Y123" s="1"/>
      <c r="Z123" s="1"/>
    </row>
    <row r="124" spans="1:26" ht="17.100000000000001" customHeight="1">
      <c r="A124" s="2"/>
      <c r="B124" s="2" t="s">
        <v>13</v>
      </c>
      <c r="C124" s="63" t="s">
        <v>93</v>
      </c>
      <c r="D124" s="61"/>
      <c r="E124" s="61"/>
      <c r="F124" s="61"/>
      <c r="G124" s="3"/>
      <c r="H124" s="69"/>
      <c r="I124" s="61"/>
      <c r="J124" s="61"/>
      <c r="K124" s="61"/>
      <c r="L124" s="61"/>
      <c r="M124" s="61"/>
      <c r="N124" s="61"/>
      <c r="O124" s="1"/>
      <c r="P124" s="1"/>
      <c r="Q124" s="1"/>
      <c r="R124" s="1"/>
      <c r="S124" s="1"/>
      <c r="T124" s="1"/>
      <c r="U124" s="1"/>
      <c r="V124" s="1"/>
      <c r="W124" s="1"/>
      <c r="X124" s="1"/>
      <c r="Y124" s="1"/>
      <c r="Z124" s="1"/>
    </row>
    <row r="125" spans="1:26" ht="17.100000000000001" customHeight="1">
      <c r="A125" s="2"/>
      <c r="B125" s="2"/>
      <c r="C125" s="3" t="s">
        <v>29</v>
      </c>
      <c r="D125" s="88" t="s">
        <v>286</v>
      </c>
      <c r="E125" s="61"/>
      <c r="F125" s="61"/>
      <c r="G125" s="61"/>
      <c r="H125" s="61"/>
      <c r="I125" s="61"/>
      <c r="J125" s="61"/>
      <c r="K125" s="61"/>
      <c r="L125" s="61"/>
      <c r="M125" s="61"/>
      <c r="N125" s="61"/>
      <c r="O125" s="1"/>
      <c r="P125" s="1"/>
      <c r="Q125" s="1"/>
      <c r="R125" s="1"/>
      <c r="S125" s="1"/>
      <c r="T125" s="1"/>
      <c r="U125" s="1"/>
      <c r="V125" s="1"/>
      <c r="W125" s="1"/>
      <c r="X125" s="1"/>
      <c r="Y125" s="1"/>
      <c r="Z125" s="1"/>
    </row>
    <row r="126" spans="1:26" ht="17.100000000000001" customHeight="1">
      <c r="A126" s="2"/>
      <c r="B126" s="2"/>
      <c r="C126" s="3" t="s">
        <v>31</v>
      </c>
      <c r="D126" s="88" t="s">
        <v>287</v>
      </c>
      <c r="E126" s="61"/>
      <c r="F126" s="61"/>
      <c r="G126" s="61"/>
      <c r="H126" s="61"/>
      <c r="I126" s="61"/>
      <c r="J126" s="61"/>
      <c r="K126" s="61"/>
      <c r="L126" s="61"/>
      <c r="M126" s="61"/>
      <c r="N126" s="61"/>
      <c r="O126" s="1"/>
      <c r="P126" s="1"/>
      <c r="Q126" s="1"/>
      <c r="R126" s="1"/>
      <c r="S126" s="1"/>
      <c r="T126" s="1"/>
      <c r="U126" s="1"/>
      <c r="V126" s="1"/>
      <c r="W126" s="1"/>
      <c r="X126" s="1"/>
      <c r="Y126" s="1"/>
      <c r="Z126" s="1"/>
    </row>
    <row r="127" spans="1:26" ht="17.100000000000001" customHeight="1">
      <c r="A127" s="2"/>
      <c r="B127" s="2"/>
      <c r="C127" s="3" t="s">
        <v>91</v>
      </c>
      <c r="D127" s="88" t="s">
        <v>288</v>
      </c>
      <c r="E127" s="61"/>
      <c r="F127" s="61"/>
      <c r="G127" s="61"/>
      <c r="H127" s="61"/>
      <c r="I127" s="61"/>
      <c r="J127" s="61"/>
      <c r="K127" s="61"/>
      <c r="L127" s="61"/>
      <c r="M127" s="61"/>
      <c r="N127" s="61"/>
      <c r="O127" s="1"/>
      <c r="P127" s="1"/>
      <c r="Q127" s="1"/>
      <c r="R127" s="1"/>
      <c r="S127" s="1"/>
      <c r="T127" s="1"/>
      <c r="U127" s="1"/>
      <c r="V127" s="1"/>
      <c r="W127" s="1"/>
      <c r="X127" s="1"/>
      <c r="Y127" s="1"/>
      <c r="Z127" s="1"/>
    </row>
    <row r="128" spans="1:26" ht="17.100000000000001" customHeight="1">
      <c r="A128" s="2"/>
      <c r="B128" s="2" t="s">
        <v>15</v>
      </c>
      <c r="C128" s="63" t="s">
        <v>94</v>
      </c>
      <c r="D128" s="61"/>
      <c r="E128" s="61"/>
      <c r="F128" s="61"/>
      <c r="G128" s="3"/>
      <c r="H128" s="69"/>
      <c r="I128" s="61"/>
      <c r="J128" s="61"/>
      <c r="K128" s="61"/>
      <c r="L128" s="61"/>
      <c r="M128" s="61"/>
      <c r="N128" s="61"/>
      <c r="O128" s="1"/>
      <c r="P128" s="1"/>
      <c r="Q128" s="1"/>
      <c r="R128" s="1"/>
      <c r="S128" s="1"/>
      <c r="T128" s="1"/>
      <c r="U128" s="1"/>
      <c r="V128" s="1"/>
      <c r="W128" s="1"/>
      <c r="X128" s="1"/>
      <c r="Y128" s="1"/>
      <c r="Z128" s="1"/>
    </row>
    <row r="129" spans="1:26" ht="17.100000000000001" customHeight="1">
      <c r="A129" s="2"/>
      <c r="B129" s="2"/>
      <c r="C129" s="3" t="s">
        <v>29</v>
      </c>
      <c r="D129" s="88" t="s">
        <v>289</v>
      </c>
      <c r="E129" s="61"/>
      <c r="F129" s="61"/>
      <c r="G129" s="61"/>
      <c r="H129" s="61"/>
      <c r="I129" s="61"/>
      <c r="J129" s="61"/>
      <c r="K129" s="61"/>
      <c r="L129" s="61"/>
      <c r="M129" s="61"/>
      <c r="N129" s="61"/>
      <c r="O129" s="1"/>
      <c r="P129" s="1"/>
      <c r="Q129" s="1"/>
      <c r="R129" s="1"/>
      <c r="S129" s="1"/>
      <c r="T129" s="1"/>
      <c r="U129" s="1"/>
      <c r="V129" s="1"/>
      <c r="W129" s="1"/>
      <c r="X129" s="1"/>
      <c r="Y129" s="1"/>
      <c r="Z129" s="1"/>
    </row>
    <row r="130" spans="1:26" ht="17.100000000000001" customHeight="1">
      <c r="A130" s="2"/>
      <c r="B130" s="2"/>
      <c r="C130" s="3" t="s">
        <v>31</v>
      </c>
      <c r="D130" s="88" t="s">
        <v>613</v>
      </c>
      <c r="E130" s="61"/>
      <c r="F130" s="61"/>
      <c r="G130" s="61"/>
      <c r="H130" s="61"/>
      <c r="I130" s="61"/>
      <c r="J130" s="61"/>
      <c r="K130" s="61"/>
      <c r="L130" s="61"/>
      <c r="M130" s="61"/>
      <c r="N130" s="61"/>
      <c r="O130" s="1"/>
      <c r="P130" s="1"/>
      <c r="Q130" s="1"/>
      <c r="R130" s="1"/>
      <c r="S130" s="1"/>
      <c r="T130" s="1"/>
      <c r="U130" s="1"/>
      <c r="V130" s="1"/>
      <c r="W130" s="1"/>
      <c r="X130" s="1"/>
      <c r="Y130" s="1"/>
      <c r="Z130" s="1"/>
    </row>
    <row r="131" spans="1:26" ht="17.100000000000001" customHeight="1">
      <c r="A131" s="2"/>
      <c r="B131" s="2"/>
      <c r="C131" s="3" t="s">
        <v>91</v>
      </c>
      <c r="D131" s="88" t="s">
        <v>290</v>
      </c>
      <c r="E131" s="61"/>
      <c r="F131" s="61"/>
      <c r="G131" s="61"/>
      <c r="H131" s="61"/>
      <c r="I131" s="61"/>
      <c r="J131" s="61"/>
      <c r="K131" s="61"/>
      <c r="L131" s="61"/>
      <c r="M131" s="61"/>
      <c r="N131" s="61"/>
      <c r="O131" s="1"/>
      <c r="P131" s="1"/>
      <c r="Q131" s="1"/>
      <c r="R131" s="1"/>
      <c r="S131" s="1"/>
      <c r="T131" s="1"/>
      <c r="U131" s="1"/>
      <c r="V131" s="1"/>
      <c r="W131" s="1"/>
      <c r="X131" s="1"/>
      <c r="Y131" s="1"/>
      <c r="Z131" s="1"/>
    </row>
    <row r="132" spans="1:26" ht="17.100000000000001" customHeight="1">
      <c r="A132" s="2"/>
      <c r="B132" s="2" t="s">
        <v>17</v>
      </c>
      <c r="C132" s="63" t="s">
        <v>95</v>
      </c>
      <c r="D132" s="61"/>
      <c r="E132" s="61"/>
      <c r="F132" s="61"/>
      <c r="G132" s="3"/>
      <c r="H132" s="69"/>
      <c r="I132" s="61"/>
      <c r="J132" s="61"/>
      <c r="K132" s="61"/>
      <c r="L132" s="61"/>
      <c r="M132" s="61"/>
      <c r="N132" s="61"/>
      <c r="O132" s="1"/>
      <c r="P132" s="1"/>
      <c r="Q132" s="1"/>
      <c r="R132" s="1"/>
      <c r="S132" s="1"/>
      <c r="T132" s="1"/>
      <c r="U132" s="1"/>
      <c r="V132" s="1"/>
      <c r="W132" s="1"/>
      <c r="X132" s="1"/>
      <c r="Y132" s="1"/>
      <c r="Z132" s="1"/>
    </row>
    <row r="133" spans="1:26" ht="17.100000000000001" customHeight="1">
      <c r="A133" s="2"/>
      <c r="B133" s="2"/>
      <c r="C133" s="3">
        <v>1</v>
      </c>
      <c r="D133" s="88" t="s">
        <v>140</v>
      </c>
      <c r="E133" s="61"/>
      <c r="F133" s="61"/>
      <c r="G133" s="61"/>
      <c r="H133" s="61"/>
      <c r="I133" s="61"/>
      <c r="J133" s="61"/>
      <c r="K133" s="61"/>
      <c r="L133" s="61"/>
      <c r="M133" s="61"/>
      <c r="N133" s="61"/>
      <c r="O133" s="1"/>
      <c r="P133" s="1"/>
      <c r="Q133" s="1"/>
      <c r="R133" s="1"/>
      <c r="S133" s="1"/>
      <c r="T133" s="1"/>
      <c r="U133" s="1"/>
      <c r="V133" s="1"/>
      <c r="W133" s="1"/>
      <c r="X133" s="1"/>
      <c r="Y133" s="1"/>
      <c r="Z133" s="1"/>
    </row>
    <row r="134" spans="1:26" ht="17.100000000000001" customHeight="1">
      <c r="A134" s="2"/>
      <c r="B134" s="2"/>
      <c r="C134" s="3">
        <v>2</v>
      </c>
      <c r="D134" s="88" t="s">
        <v>291</v>
      </c>
      <c r="E134" s="61"/>
      <c r="F134" s="61"/>
      <c r="G134" s="61"/>
      <c r="H134" s="61"/>
      <c r="I134" s="61"/>
      <c r="J134" s="61"/>
      <c r="K134" s="61"/>
      <c r="L134" s="61"/>
      <c r="M134" s="61"/>
      <c r="N134" s="61"/>
      <c r="O134" s="1"/>
      <c r="P134" s="1"/>
      <c r="Q134" s="1"/>
      <c r="R134" s="1"/>
      <c r="S134" s="1"/>
      <c r="T134" s="1"/>
      <c r="U134" s="1"/>
      <c r="V134" s="1"/>
      <c r="W134" s="1"/>
      <c r="X134" s="1"/>
      <c r="Y134" s="1"/>
      <c r="Z134" s="1"/>
    </row>
    <row r="135" spans="1:26" ht="17.100000000000001" customHeight="1">
      <c r="A135" s="2"/>
      <c r="B135" s="2"/>
      <c r="C135" s="48">
        <v>3</v>
      </c>
      <c r="D135" s="88" t="s">
        <v>144</v>
      </c>
      <c r="E135" s="61"/>
      <c r="F135" s="61"/>
      <c r="G135" s="61"/>
      <c r="H135" s="61"/>
      <c r="I135" s="61"/>
      <c r="J135" s="61"/>
      <c r="K135" s="61"/>
      <c r="L135" s="61"/>
      <c r="M135" s="61"/>
      <c r="N135" s="61"/>
      <c r="O135" s="1"/>
      <c r="P135" s="1"/>
      <c r="Q135" s="1"/>
      <c r="R135" s="1"/>
      <c r="S135" s="1"/>
      <c r="T135" s="1"/>
      <c r="U135" s="1"/>
      <c r="V135" s="1"/>
      <c r="W135" s="1"/>
      <c r="X135" s="1"/>
      <c r="Y135" s="1"/>
      <c r="Z135" s="1"/>
    </row>
    <row r="136" spans="1:26" s="40" customFormat="1" ht="17.100000000000001" customHeight="1">
      <c r="A136" s="39"/>
      <c r="B136" s="39"/>
      <c r="C136" s="48">
        <v>4</v>
      </c>
      <c r="D136" s="88" t="s">
        <v>139</v>
      </c>
      <c r="E136" s="88"/>
      <c r="F136" s="88"/>
      <c r="O136" s="42"/>
      <c r="P136" s="42"/>
      <c r="Q136" s="42"/>
      <c r="R136" s="42"/>
      <c r="S136" s="42"/>
      <c r="T136" s="42"/>
      <c r="U136" s="42"/>
      <c r="V136" s="42"/>
      <c r="W136" s="42"/>
      <c r="X136" s="42"/>
      <c r="Y136" s="42"/>
      <c r="Z136" s="42"/>
    </row>
    <row r="137" spans="1:26" ht="17.100000000000001" customHeight="1">
      <c r="A137" s="2"/>
      <c r="B137" s="2" t="s">
        <v>19</v>
      </c>
      <c r="C137" s="63" t="s">
        <v>96</v>
      </c>
      <c r="D137" s="61"/>
      <c r="E137" s="61"/>
      <c r="F137" s="61"/>
      <c r="G137" s="3"/>
      <c r="H137" s="69"/>
      <c r="I137" s="61"/>
      <c r="J137" s="61"/>
      <c r="K137" s="61"/>
      <c r="L137" s="61"/>
      <c r="M137" s="61"/>
      <c r="N137" s="61"/>
      <c r="O137" s="1"/>
      <c r="P137" s="1"/>
      <c r="Q137" s="1"/>
      <c r="R137" s="1"/>
      <c r="S137" s="1"/>
      <c r="T137" s="1"/>
      <c r="U137" s="1"/>
      <c r="V137" s="1"/>
      <c r="W137" s="1"/>
      <c r="X137" s="1"/>
      <c r="Y137" s="1"/>
      <c r="Z137" s="1"/>
    </row>
    <row r="138" spans="1:26" ht="17.100000000000001" customHeight="1">
      <c r="A138" s="2"/>
      <c r="B138" s="2"/>
      <c r="C138" s="1" t="s">
        <v>29</v>
      </c>
      <c r="D138" s="63" t="s">
        <v>97</v>
      </c>
      <c r="E138" s="61"/>
      <c r="F138" s="61"/>
      <c r="G138" s="2" t="s">
        <v>3</v>
      </c>
      <c r="H138" s="63" t="s">
        <v>98</v>
      </c>
      <c r="I138" s="61"/>
      <c r="J138" s="61"/>
      <c r="K138" s="61"/>
      <c r="L138" s="61"/>
      <c r="M138" s="61"/>
      <c r="N138" s="61"/>
      <c r="O138" s="1"/>
      <c r="P138" s="1"/>
      <c r="Q138" s="1"/>
      <c r="R138" s="1"/>
      <c r="S138" s="1"/>
      <c r="T138" s="1"/>
      <c r="U138" s="1"/>
      <c r="V138" s="1"/>
      <c r="W138" s="1"/>
      <c r="X138" s="1"/>
      <c r="Y138" s="1"/>
      <c r="Z138" s="1"/>
    </row>
    <row r="139" spans="1:26" ht="17.100000000000001" customHeight="1">
      <c r="A139" s="2"/>
      <c r="B139" s="2"/>
      <c r="C139" s="1" t="s">
        <v>31</v>
      </c>
      <c r="D139" s="63" t="s">
        <v>99</v>
      </c>
      <c r="E139" s="61"/>
      <c r="F139" s="61"/>
      <c r="G139" s="2" t="s">
        <v>3</v>
      </c>
      <c r="H139" s="63" t="s">
        <v>98</v>
      </c>
      <c r="I139" s="61"/>
      <c r="J139" s="61"/>
      <c r="K139" s="61"/>
      <c r="L139" s="61"/>
      <c r="M139" s="61"/>
      <c r="N139" s="61"/>
      <c r="O139" s="1"/>
      <c r="P139" s="1"/>
      <c r="Q139" s="1"/>
      <c r="R139" s="1"/>
      <c r="S139" s="1"/>
      <c r="T139" s="1"/>
      <c r="U139" s="1"/>
      <c r="V139" s="1"/>
      <c r="W139" s="1"/>
      <c r="X139" s="1"/>
      <c r="Y139" s="1"/>
      <c r="Z139" s="1"/>
    </row>
    <row r="140" spans="1:26" ht="17.100000000000001" customHeight="1">
      <c r="A140" s="2"/>
      <c r="B140" s="2"/>
      <c r="C140" s="1" t="s">
        <v>91</v>
      </c>
      <c r="D140" s="63" t="s">
        <v>100</v>
      </c>
      <c r="E140" s="61"/>
      <c r="F140" s="61"/>
      <c r="G140" s="2" t="s">
        <v>3</v>
      </c>
      <c r="H140" s="63" t="s">
        <v>98</v>
      </c>
      <c r="I140" s="61"/>
      <c r="J140" s="61"/>
      <c r="K140" s="61"/>
      <c r="L140" s="61"/>
      <c r="M140" s="61"/>
      <c r="N140" s="61"/>
      <c r="O140" s="1"/>
      <c r="P140" s="1"/>
      <c r="Q140" s="1"/>
      <c r="R140" s="1"/>
      <c r="S140" s="1"/>
      <c r="T140" s="1"/>
      <c r="U140" s="1"/>
      <c r="V140" s="1"/>
      <c r="W140" s="1"/>
      <c r="X140" s="1"/>
      <c r="Y140" s="1"/>
      <c r="Z140" s="1"/>
    </row>
    <row r="141" spans="1:26" ht="17.100000000000001" customHeight="1">
      <c r="A141" s="2"/>
      <c r="B141" s="2"/>
      <c r="C141" s="1" t="s">
        <v>101</v>
      </c>
      <c r="D141" s="63" t="s">
        <v>102</v>
      </c>
      <c r="E141" s="61"/>
      <c r="F141" s="61"/>
      <c r="G141" s="2" t="s">
        <v>3</v>
      </c>
      <c r="H141" s="63" t="s">
        <v>98</v>
      </c>
      <c r="I141" s="61"/>
      <c r="J141" s="61"/>
      <c r="K141" s="61"/>
      <c r="L141" s="61"/>
      <c r="M141" s="61"/>
      <c r="N141" s="61"/>
      <c r="O141" s="1"/>
      <c r="P141" s="1"/>
      <c r="Q141" s="1"/>
      <c r="R141" s="1"/>
      <c r="S141" s="1"/>
      <c r="T141" s="1"/>
      <c r="U141" s="1"/>
      <c r="V141" s="1"/>
      <c r="W141" s="1"/>
      <c r="X141" s="1"/>
      <c r="Y141" s="1"/>
      <c r="Z141" s="1"/>
    </row>
    <row r="142" spans="1:26" ht="17.100000000000001" customHeight="1">
      <c r="A142" s="2"/>
      <c r="B142" s="2"/>
      <c r="C142" s="1" t="s">
        <v>103</v>
      </c>
      <c r="D142" s="63" t="s">
        <v>104</v>
      </c>
      <c r="E142" s="61"/>
      <c r="F142" s="61"/>
      <c r="G142" s="2" t="s">
        <v>3</v>
      </c>
      <c r="H142" s="63" t="s">
        <v>98</v>
      </c>
      <c r="I142" s="61"/>
      <c r="J142" s="61"/>
      <c r="K142" s="61"/>
      <c r="L142" s="61"/>
      <c r="M142" s="61"/>
      <c r="N142" s="61"/>
      <c r="O142" s="1"/>
      <c r="P142" s="1"/>
      <c r="Q142" s="1"/>
      <c r="R142" s="1"/>
      <c r="S142" s="1"/>
      <c r="T142" s="1"/>
      <c r="U142" s="1"/>
      <c r="V142" s="1"/>
      <c r="W142" s="1"/>
      <c r="X142" s="1"/>
      <c r="Y142" s="1"/>
      <c r="Z142" s="1"/>
    </row>
    <row r="143" spans="1:26" ht="17.100000000000001" customHeight="1">
      <c r="A143" s="2"/>
      <c r="B143" s="2"/>
      <c r="C143" s="1" t="s">
        <v>105</v>
      </c>
      <c r="D143" s="63" t="s">
        <v>106</v>
      </c>
      <c r="E143" s="61"/>
      <c r="F143" s="61"/>
      <c r="G143" s="2" t="s">
        <v>3</v>
      </c>
      <c r="H143" s="63" t="s">
        <v>107</v>
      </c>
      <c r="I143" s="61"/>
      <c r="J143" s="61"/>
      <c r="K143" s="61"/>
      <c r="L143" s="61"/>
      <c r="M143" s="61"/>
      <c r="N143" s="61"/>
      <c r="O143" s="1"/>
      <c r="P143" s="1"/>
      <c r="Q143" s="1"/>
      <c r="R143" s="1"/>
      <c r="S143" s="1"/>
      <c r="T143" s="1"/>
      <c r="U143" s="1"/>
      <c r="V143" s="1"/>
      <c r="W143" s="1"/>
      <c r="X143" s="1"/>
      <c r="Y143" s="1"/>
      <c r="Z143" s="1"/>
    </row>
    <row r="144" spans="1:26" ht="17.100000000000001" customHeight="1">
      <c r="A144" s="2"/>
      <c r="B144" s="2" t="s">
        <v>21</v>
      </c>
      <c r="C144" s="63" t="s">
        <v>108</v>
      </c>
      <c r="D144" s="61"/>
      <c r="E144" s="61"/>
      <c r="F144" s="61"/>
      <c r="G144" s="3"/>
      <c r="H144" s="69"/>
      <c r="I144" s="61"/>
      <c r="J144" s="61"/>
      <c r="K144" s="61"/>
      <c r="L144" s="61"/>
      <c r="M144" s="61"/>
      <c r="N144" s="61"/>
      <c r="O144" s="1"/>
      <c r="P144" s="1"/>
      <c r="Q144" s="1"/>
      <c r="R144" s="1"/>
      <c r="S144" s="1"/>
      <c r="T144" s="1"/>
      <c r="U144" s="1"/>
      <c r="V144" s="1"/>
      <c r="W144" s="1"/>
      <c r="X144" s="1"/>
      <c r="Y144" s="1"/>
      <c r="Z144" s="1"/>
    </row>
    <row r="145" spans="1:26" s="47" customFormat="1" ht="17.100000000000001" customHeight="1">
      <c r="A145" s="50"/>
      <c r="B145" s="50"/>
      <c r="C145" s="48">
        <v>1</v>
      </c>
      <c r="D145" s="18" t="s">
        <v>148</v>
      </c>
      <c r="G145" s="48"/>
      <c r="H145" s="50"/>
      <c r="O145" s="51"/>
      <c r="P145" s="51"/>
      <c r="Q145" s="51"/>
      <c r="R145" s="51"/>
      <c r="S145" s="51"/>
      <c r="T145" s="51"/>
      <c r="U145" s="51"/>
      <c r="V145" s="51"/>
      <c r="W145" s="51"/>
      <c r="X145" s="51"/>
      <c r="Y145" s="51"/>
      <c r="Z145" s="51"/>
    </row>
    <row r="146" spans="1:26" s="47" customFormat="1" ht="17.100000000000001" customHeight="1">
      <c r="A146" s="50"/>
      <c r="B146" s="50"/>
      <c r="C146" s="48">
        <v>2</v>
      </c>
      <c r="D146" s="18" t="s">
        <v>149</v>
      </c>
      <c r="G146" s="48"/>
      <c r="H146" s="50"/>
      <c r="O146" s="51"/>
      <c r="P146" s="51"/>
      <c r="Q146" s="51"/>
      <c r="R146" s="51"/>
      <c r="S146" s="51"/>
      <c r="T146" s="51"/>
      <c r="U146" s="51"/>
      <c r="V146" s="51"/>
      <c r="W146" s="51"/>
      <c r="X146" s="51"/>
      <c r="Y146" s="51"/>
      <c r="Z146" s="51"/>
    </row>
    <row r="147" spans="1:26" s="47" customFormat="1" ht="17.100000000000001" customHeight="1">
      <c r="A147" s="50"/>
      <c r="B147" s="50"/>
      <c r="C147" s="48">
        <v>3</v>
      </c>
      <c r="D147" s="18" t="s">
        <v>150</v>
      </c>
      <c r="G147" s="48"/>
      <c r="H147" s="50"/>
      <c r="O147" s="51"/>
      <c r="P147" s="51"/>
      <c r="Q147" s="51"/>
      <c r="R147" s="51"/>
      <c r="S147" s="51"/>
      <c r="T147" s="51"/>
      <c r="U147" s="51"/>
      <c r="V147" s="51"/>
      <c r="W147" s="51"/>
      <c r="X147" s="51"/>
      <c r="Y147" s="51"/>
      <c r="Z147" s="51"/>
    </row>
    <row r="148" spans="1:26" s="47" customFormat="1" ht="17.100000000000001" customHeight="1">
      <c r="A148" s="50"/>
      <c r="B148" s="50"/>
      <c r="C148" s="48">
        <v>4</v>
      </c>
      <c r="D148" s="18" t="s">
        <v>151</v>
      </c>
      <c r="G148" s="48"/>
      <c r="H148" s="50"/>
      <c r="O148" s="51"/>
      <c r="P148" s="51"/>
      <c r="Q148" s="51"/>
      <c r="R148" s="51"/>
      <c r="S148" s="51"/>
      <c r="T148" s="51"/>
      <c r="U148" s="51"/>
      <c r="V148" s="51"/>
      <c r="W148" s="51"/>
      <c r="X148" s="51"/>
      <c r="Y148" s="51"/>
      <c r="Z148" s="51"/>
    </row>
    <row r="149" spans="1:26" s="47" customFormat="1" ht="17.100000000000001" customHeight="1">
      <c r="A149" s="50"/>
      <c r="B149" s="50"/>
      <c r="C149" s="48">
        <v>5</v>
      </c>
      <c r="D149" s="18" t="s">
        <v>153</v>
      </c>
      <c r="G149" s="48"/>
      <c r="H149" s="50"/>
      <c r="O149" s="51"/>
      <c r="P149" s="51"/>
      <c r="Q149" s="51"/>
      <c r="R149" s="51"/>
      <c r="S149" s="51"/>
      <c r="T149" s="51"/>
      <c r="U149" s="51"/>
      <c r="V149" s="51"/>
      <c r="W149" s="51"/>
      <c r="X149" s="51"/>
      <c r="Y149" s="51"/>
      <c r="Z149" s="51"/>
    </row>
    <row r="150" spans="1:26" s="47" customFormat="1" ht="17.100000000000001" customHeight="1">
      <c r="A150" s="50"/>
      <c r="B150" s="50"/>
      <c r="C150" s="48">
        <v>6</v>
      </c>
      <c r="D150" s="18" t="s">
        <v>154</v>
      </c>
      <c r="G150" s="48"/>
      <c r="H150" s="50"/>
      <c r="O150" s="51"/>
      <c r="P150" s="51"/>
      <c r="Q150" s="51"/>
      <c r="R150" s="51"/>
      <c r="S150" s="51"/>
      <c r="T150" s="51"/>
      <c r="U150" s="51"/>
      <c r="V150" s="51"/>
      <c r="W150" s="51"/>
      <c r="X150" s="51"/>
      <c r="Y150" s="51"/>
      <c r="Z150" s="51"/>
    </row>
    <row r="151" spans="1:26" s="47" customFormat="1" ht="17.100000000000001" customHeight="1">
      <c r="A151" s="50"/>
      <c r="B151" s="50"/>
      <c r="C151" s="48">
        <v>7</v>
      </c>
      <c r="D151" s="18" t="s">
        <v>152</v>
      </c>
      <c r="G151" s="48"/>
      <c r="H151" s="50"/>
      <c r="O151" s="51"/>
      <c r="P151" s="51"/>
      <c r="Q151" s="51"/>
      <c r="R151" s="51"/>
      <c r="S151" s="51"/>
      <c r="T151" s="51"/>
      <c r="U151" s="51"/>
      <c r="V151" s="51"/>
      <c r="W151" s="51"/>
      <c r="X151" s="51"/>
      <c r="Y151" s="51"/>
      <c r="Z151" s="51"/>
    </row>
    <row r="152" spans="1:26" ht="17.100000000000001" customHeight="1">
      <c r="A152" s="2" t="s">
        <v>109</v>
      </c>
      <c r="B152" s="69" t="s">
        <v>110</v>
      </c>
      <c r="C152" s="61"/>
      <c r="D152" s="61"/>
      <c r="E152" s="61"/>
      <c r="F152" s="61"/>
      <c r="G152" s="1" t="s">
        <v>3</v>
      </c>
      <c r="H152" s="1" t="s">
        <v>111</v>
      </c>
      <c r="I152" s="3"/>
      <c r="J152" s="1"/>
      <c r="K152" s="1"/>
      <c r="L152" s="1"/>
      <c r="M152" s="1"/>
      <c r="N152" s="1"/>
      <c r="O152" s="1"/>
      <c r="P152" s="1"/>
      <c r="Q152" s="1"/>
      <c r="R152" s="1"/>
      <c r="S152" s="1"/>
      <c r="T152" s="1"/>
      <c r="U152" s="1"/>
      <c r="V152" s="1"/>
      <c r="W152" s="1"/>
      <c r="X152" s="1"/>
      <c r="Y152" s="1"/>
      <c r="Z152" s="1"/>
    </row>
    <row r="153" spans="1:26" ht="17.100000000000001" customHeight="1">
      <c r="A153" s="2" t="s">
        <v>112</v>
      </c>
      <c r="B153" s="63" t="s">
        <v>113</v>
      </c>
      <c r="C153" s="61"/>
      <c r="D153" s="61"/>
      <c r="E153" s="61"/>
      <c r="F153" s="61"/>
      <c r="G153" s="2" t="s">
        <v>3</v>
      </c>
      <c r="H153" s="63">
        <v>8</v>
      </c>
      <c r="I153" s="61"/>
      <c r="J153" s="61"/>
      <c r="K153" s="61"/>
      <c r="L153" s="61"/>
      <c r="M153" s="61"/>
      <c r="N153" s="61"/>
      <c r="O153" s="1"/>
      <c r="P153" s="1"/>
      <c r="Q153" s="1"/>
      <c r="R153" s="1"/>
      <c r="S153" s="1"/>
      <c r="T153" s="1"/>
      <c r="U153" s="1"/>
      <c r="V153" s="1"/>
      <c r="W153" s="1"/>
      <c r="X153" s="1"/>
      <c r="Y153" s="1"/>
      <c r="Z153" s="1"/>
    </row>
    <row r="154" spans="1:26" ht="17.100000000000001" customHeight="1">
      <c r="A154" s="2"/>
      <c r="B154" s="2"/>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7.100000000000001" customHeight="1">
      <c r="A155" s="2"/>
      <c r="B155" s="2"/>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7.100000000000001" customHeight="1">
      <c r="A156" s="2"/>
      <c r="B156" s="2"/>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7.100000000000001" customHeight="1">
      <c r="A157" s="2"/>
      <c r="B157" s="2"/>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7.100000000000001" customHeight="1">
      <c r="A158" s="2"/>
      <c r="B158" s="2"/>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7.100000000000001" customHeight="1">
      <c r="A159" s="2"/>
      <c r="B159" s="2"/>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7.100000000000001" customHeight="1">
      <c r="A160" s="2"/>
      <c r="B160" s="2"/>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7.100000000000001" customHeight="1">
      <c r="A161" s="2"/>
      <c r="B161" s="2"/>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7.100000000000001" customHeight="1">
      <c r="A162" s="2"/>
      <c r="B162" s="2"/>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7.100000000000001" customHeight="1">
      <c r="A163" s="2"/>
      <c r="B163" s="2"/>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7.100000000000001" customHeight="1">
      <c r="A164" s="2"/>
      <c r="B164" s="2"/>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7.100000000000001" customHeight="1">
      <c r="A165" s="2"/>
      <c r="B165" s="2"/>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7.100000000000001" customHeight="1">
      <c r="A166" s="2"/>
      <c r="B166" s="2"/>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7.100000000000001" customHeight="1">
      <c r="A167" s="2"/>
      <c r="B167" s="2"/>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7.100000000000001" customHeight="1">
      <c r="A168" s="2"/>
      <c r="B168" s="2"/>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7.100000000000001" customHeight="1">
      <c r="A169" s="2"/>
      <c r="B169" s="2"/>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7.100000000000001" customHeight="1">
      <c r="A170" s="2"/>
      <c r="B170" s="2"/>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7.100000000000001" customHeight="1">
      <c r="A171" s="2"/>
      <c r="B171" s="2"/>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7.100000000000001" customHeight="1">
      <c r="A172" s="2"/>
      <c r="B172" s="2"/>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7.100000000000001" customHeight="1">
      <c r="A173" s="2"/>
      <c r="B173" s="2"/>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7.100000000000001" customHeight="1">
      <c r="A174" s="2"/>
      <c r="B174" s="2"/>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7.100000000000001" customHeight="1">
      <c r="A175" s="2"/>
      <c r="B175" s="2"/>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7.100000000000001" customHeight="1">
      <c r="A176" s="2"/>
      <c r="B176" s="2"/>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7.100000000000001" customHeight="1">
      <c r="A177" s="2"/>
      <c r="B177" s="2"/>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7.100000000000001" customHeight="1">
      <c r="A178" s="2"/>
      <c r="B178" s="2"/>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7.100000000000001" customHeight="1">
      <c r="A179" s="2"/>
      <c r="B179" s="2"/>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7.100000000000001" customHeight="1">
      <c r="A180" s="2"/>
      <c r="B180" s="2"/>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7.100000000000001" customHeight="1">
      <c r="A181" s="2"/>
      <c r="B181" s="2"/>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7.100000000000001" customHeight="1">
      <c r="A182" s="2"/>
      <c r="B182" s="2"/>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7.100000000000001" customHeight="1">
      <c r="A183" s="2"/>
      <c r="B183" s="2"/>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7.100000000000001" customHeight="1">
      <c r="A184" s="2"/>
      <c r="B184" s="2"/>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7.100000000000001" customHeight="1">
      <c r="A185" s="2"/>
      <c r="B185" s="2"/>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7.100000000000001" customHeight="1">
      <c r="A186" s="2"/>
      <c r="B186" s="2"/>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7.100000000000001" customHeight="1">
      <c r="A187" s="2"/>
      <c r="B187" s="2"/>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7.100000000000001" customHeight="1">
      <c r="A188" s="2"/>
      <c r="B188" s="2"/>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7.100000000000001" customHeight="1">
      <c r="A189" s="2"/>
      <c r="B189" s="2"/>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7.100000000000001" customHeight="1">
      <c r="A190" s="2"/>
      <c r="B190" s="2"/>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7.100000000000001" customHeight="1">
      <c r="A191" s="2"/>
      <c r="B191" s="2"/>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7.100000000000001" customHeight="1">
      <c r="A192" s="2"/>
      <c r="B192" s="2"/>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7.100000000000001" customHeight="1">
      <c r="A193" s="2"/>
      <c r="B193" s="2"/>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7.100000000000001" customHeight="1">
      <c r="A194" s="2"/>
      <c r="B194" s="2"/>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7.100000000000001" customHeight="1">
      <c r="A195" s="2"/>
      <c r="B195" s="2"/>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7.100000000000001" customHeight="1">
      <c r="A196" s="2"/>
      <c r="B196" s="2"/>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7.100000000000001" customHeight="1">
      <c r="A197" s="2"/>
      <c r="B197" s="2"/>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7.100000000000001" customHeight="1">
      <c r="A198" s="2"/>
      <c r="B198" s="2"/>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7.100000000000001" customHeight="1">
      <c r="A199" s="2"/>
      <c r="B199" s="2"/>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7.100000000000001" customHeight="1">
      <c r="A200" s="2"/>
      <c r="B200" s="2"/>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7.100000000000001" customHeight="1">
      <c r="A201" s="2"/>
      <c r="B201" s="2"/>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7.100000000000001" customHeight="1">
      <c r="A202" s="2"/>
      <c r="B202" s="2"/>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7.100000000000001" customHeight="1">
      <c r="A203" s="2"/>
      <c r="B203" s="2"/>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7.100000000000001" customHeight="1">
      <c r="A204" s="2"/>
      <c r="B204" s="2"/>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7.100000000000001" customHeight="1">
      <c r="A205" s="2"/>
      <c r="B205" s="2"/>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7.100000000000001" customHeight="1">
      <c r="A206" s="2"/>
      <c r="B206" s="2"/>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7.100000000000001" customHeight="1">
      <c r="A207" s="2"/>
      <c r="B207" s="2"/>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7.100000000000001" customHeight="1">
      <c r="A208" s="2"/>
      <c r="B208" s="2"/>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7.100000000000001" customHeight="1">
      <c r="A209" s="2"/>
      <c r="B209" s="2"/>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7.100000000000001" customHeight="1">
      <c r="A210" s="2"/>
      <c r="B210" s="2"/>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7.100000000000001" customHeight="1">
      <c r="A211" s="2"/>
      <c r="B211" s="2"/>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7.100000000000001" customHeight="1">
      <c r="A212" s="2"/>
      <c r="B212" s="2"/>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7.100000000000001" customHeight="1">
      <c r="A213" s="2"/>
      <c r="B213" s="2"/>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7.100000000000001" customHeight="1">
      <c r="A214" s="2"/>
      <c r="B214" s="2"/>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7.100000000000001" customHeight="1">
      <c r="A215" s="2"/>
      <c r="B215" s="2"/>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7.100000000000001" customHeight="1">
      <c r="A216" s="2"/>
      <c r="B216" s="2"/>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7.100000000000001" customHeight="1">
      <c r="A217" s="2"/>
      <c r="B217" s="2"/>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7.100000000000001" customHeight="1">
      <c r="A218" s="2"/>
      <c r="B218" s="2"/>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7.100000000000001" customHeight="1">
      <c r="A219" s="2"/>
      <c r="B219" s="2"/>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7.100000000000001" customHeight="1">
      <c r="A220" s="2"/>
      <c r="B220" s="2"/>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7.100000000000001" customHeight="1">
      <c r="A221" s="2"/>
      <c r="B221" s="2"/>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7.100000000000001" customHeight="1">
      <c r="A222" s="2"/>
      <c r="B222" s="2"/>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7.100000000000001" customHeight="1">
      <c r="A223" s="2"/>
      <c r="B223" s="2"/>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7.100000000000001" customHeight="1">
      <c r="A224" s="2"/>
      <c r="B224" s="2"/>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7.100000000000001" customHeight="1">
      <c r="A225" s="2"/>
      <c r="B225" s="2"/>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7.100000000000001" customHeight="1">
      <c r="A226" s="2"/>
      <c r="B226" s="2"/>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7.100000000000001" customHeight="1">
      <c r="A227" s="2"/>
      <c r="B227" s="2"/>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7.100000000000001" customHeight="1">
      <c r="A228" s="2"/>
      <c r="B228" s="2"/>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7.100000000000001" customHeight="1">
      <c r="A229" s="2"/>
      <c r="B229" s="2"/>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7.100000000000001" customHeight="1">
      <c r="A230" s="2"/>
      <c r="B230" s="2"/>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7.100000000000001" customHeight="1">
      <c r="A231" s="2"/>
      <c r="B231" s="2"/>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7.100000000000001" customHeight="1">
      <c r="A232" s="2"/>
      <c r="B232" s="2"/>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7.100000000000001" customHeight="1">
      <c r="A233" s="2"/>
      <c r="B233" s="2"/>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7.100000000000001" customHeight="1">
      <c r="A234" s="2"/>
      <c r="B234" s="2"/>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7.100000000000001" customHeight="1">
      <c r="A235" s="2"/>
      <c r="B235" s="2"/>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7.100000000000001" customHeight="1">
      <c r="A236" s="2"/>
      <c r="B236" s="2"/>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7.100000000000001" customHeight="1">
      <c r="A237" s="2"/>
      <c r="B237" s="2"/>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7.100000000000001" customHeight="1">
      <c r="A238" s="2"/>
      <c r="B238" s="2"/>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7.100000000000001" customHeight="1">
      <c r="A239" s="2"/>
      <c r="B239" s="2"/>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7.100000000000001" customHeight="1">
      <c r="A240" s="2"/>
      <c r="B240" s="2"/>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7.100000000000001" customHeight="1">
      <c r="A241" s="2"/>
      <c r="B241" s="2"/>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7.100000000000001" customHeight="1">
      <c r="A242" s="2"/>
      <c r="B242" s="2"/>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7.100000000000001" customHeight="1">
      <c r="A243" s="2"/>
      <c r="B243" s="2"/>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7.100000000000001" customHeight="1">
      <c r="A244" s="2"/>
      <c r="B244" s="2"/>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7.100000000000001" customHeight="1">
      <c r="A245" s="2"/>
      <c r="B245" s="2"/>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7.100000000000001" customHeight="1">
      <c r="A246" s="2"/>
      <c r="B246" s="2"/>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7.100000000000001" customHeight="1">
      <c r="A247" s="2"/>
      <c r="B247" s="2"/>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7.100000000000001" customHeight="1">
      <c r="A248" s="2"/>
      <c r="B248" s="2"/>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7.100000000000001" customHeight="1">
      <c r="A249" s="2"/>
      <c r="B249" s="2"/>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7.100000000000001" customHeight="1">
      <c r="A250" s="2"/>
      <c r="B250" s="2"/>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7.100000000000001" customHeight="1">
      <c r="A251" s="2"/>
      <c r="B251" s="2"/>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7.100000000000001" customHeight="1">
      <c r="A252" s="2"/>
      <c r="B252" s="2"/>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7.100000000000001" customHeight="1">
      <c r="A253" s="2"/>
      <c r="B253" s="2"/>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7.100000000000001" customHeight="1">
      <c r="A254" s="2"/>
      <c r="B254" s="2"/>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7.100000000000001" customHeight="1">
      <c r="A255" s="2"/>
      <c r="B255" s="2"/>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7.100000000000001" customHeight="1">
      <c r="A256" s="2"/>
      <c r="B256" s="2"/>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7.100000000000001" customHeight="1">
      <c r="A257" s="2"/>
      <c r="B257" s="2"/>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7.100000000000001" customHeight="1">
      <c r="A258" s="2"/>
      <c r="B258" s="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7.100000000000001" customHeight="1">
      <c r="A259" s="2"/>
      <c r="B259" s="2"/>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7.100000000000001" customHeight="1">
      <c r="A260" s="2"/>
      <c r="B260" s="2"/>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7.100000000000001" customHeight="1">
      <c r="A261" s="2"/>
      <c r="B261" s="2"/>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7.100000000000001" customHeight="1">
      <c r="A262" s="2"/>
      <c r="B262" s="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7.100000000000001" customHeight="1">
      <c r="A263" s="2"/>
      <c r="B263" s="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7.100000000000001" customHeight="1">
      <c r="A264" s="2"/>
      <c r="B264" s="2"/>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7.100000000000001" customHeight="1">
      <c r="A265" s="2"/>
      <c r="B265" s="2"/>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7.100000000000001" customHeight="1">
      <c r="A266" s="2"/>
      <c r="B266" s="2"/>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7.100000000000001" customHeight="1">
      <c r="A267" s="2"/>
      <c r="B267" s="2"/>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7.100000000000001" customHeight="1">
      <c r="A268" s="2"/>
      <c r="B268" s="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7.100000000000001" customHeight="1">
      <c r="A269" s="2"/>
      <c r="B269" s="2"/>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7.100000000000001" customHeight="1">
      <c r="A270" s="2"/>
      <c r="B270" s="2"/>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7.100000000000001" customHeight="1">
      <c r="A271" s="2"/>
      <c r="B271" s="2"/>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7.100000000000001" customHeight="1">
      <c r="A272" s="2"/>
      <c r="B272" s="2"/>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7.100000000000001" customHeight="1">
      <c r="A273" s="2"/>
      <c r="B273" s="2"/>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7.100000000000001" customHeight="1">
      <c r="A274" s="2"/>
      <c r="B274" s="2"/>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7.100000000000001" customHeight="1">
      <c r="A275" s="2"/>
      <c r="B275" s="2"/>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7.100000000000001" customHeight="1">
      <c r="A276" s="2"/>
      <c r="B276" s="2"/>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7.100000000000001" customHeight="1">
      <c r="A277" s="2"/>
      <c r="B277" s="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7.100000000000001" customHeight="1">
      <c r="A278" s="2"/>
      <c r="B278" s="2"/>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7.100000000000001" customHeight="1">
      <c r="A279" s="2"/>
      <c r="B279" s="2"/>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7.100000000000001" customHeight="1">
      <c r="A280" s="2"/>
      <c r="B280" s="2"/>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7.100000000000001" customHeight="1">
      <c r="A281" s="2"/>
      <c r="B281" s="2"/>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7.100000000000001" customHeight="1">
      <c r="A282" s="2"/>
      <c r="B282" s="2"/>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7.100000000000001" customHeight="1">
      <c r="A283" s="2"/>
      <c r="B283" s="2"/>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7.100000000000001" customHeight="1">
      <c r="A284" s="2"/>
      <c r="B284" s="2"/>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7.100000000000001" customHeight="1">
      <c r="A285" s="2"/>
      <c r="B285" s="2"/>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7.100000000000001" customHeight="1">
      <c r="A286" s="2"/>
      <c r="B286" s="2"/>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7.100000000000001" customHeight="1">
      <c r="A287" s="2"/>
      <c r="B287" s="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7.100000000000001" customHeight="1">
      <c r="A288" s="2"/>
      <c r="B288" s="2"/>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7.100000000000001" customHeight="1">
      <c r="A289" s="2"/>
      <c r="B289" s="2"/>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7.100000000000001" customHeight="1">
      <c r="A290" s="2"/>
      <c r="B290" s="2"/>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7.100000000000001" customHeight="1">
      <c r="A291" s="2"/>
      <c r="B291" s="2"/>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7.100000000000001" customHeight="1">
      <c r="A292" s="2"/>
      <c r="B292" s="2"/>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7.100000000000001" customHeight="1">
      <c r="A293" s="2"/>
      <c r="B293" s="2"/>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7.100000000000001" customHeight="1">
      <c r="A294" s="2"/>
      <c r="B294" s="2"/>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7.100000000000001" customHeight="1">
      <c r="A295" s="2"/>
      <c r="B295" s="2"/>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7.100000000000001" customHeight="1">
      <c r="A296" s="2"/>
      <c r="B296" s="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7.100000000000001" customHeight="1">
      <c r="A297" s="2"/>
      <c r="B297" s="2"/>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7.100000000000001" customHeight="1">
      <c r="A298" s="2"/>
      <c r="B298" s="2"/>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7.100000000000001" customHeight="1">
      <c r="A299" s="2"/>
      <c r="B299" s="2"/>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7.100000000000001" customHeight="1">
      <c r="A300" s="2"/>
      <c r="B300" s="2"/>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7.100000000000001" customHeight="1">
      <c r="A301" s="2"/>
      <c r="B301" s="2"/>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7.100000000000001" customHeight="1">
      <c r="A302" s="2"/>
      <c r="B302" s="2"/>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7.100000000000001" customHeight="1">
      <c r="A303" s="2"/>
      <c r="B303" s="2"/>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7.100000000000001" customHeight="1">
      <c r="A304" s="2"/>
      <c r="B304" s="2"/>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7.100000000000001" customHeight="1">
      <c r="A305" s="2"/>
      <c r="B305" s="2"/>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7.100000000000001" customHeight="1">
      <c r="A306" s="2"/>
      <c r="B306" s="2"/>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7.100000000000001" customHeight="1">
      <c r="A307" s="2"/>
      <c r="B307" s="2"/>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7.100000000000001" customHeight="1">
      <c r="A308" s="2"/>
      <c r="B308" s="2"/>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7.100000000000001" customHeight="1">
      <c r="A309" s="2"/>
      <c r="B309" s="2"/>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7.100000000000001" customHeight="1">
      <c r="A310" s="2"/>
      <c r="B310" s="2"/>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7.100000000000001" customHeight="1">
      <c r="A311" s="2"/>
      <c r="B311" s="2"/>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7.100000000000001" customHeight="1">
      <c r="A312" s="2"/>
      <c r="B312" s="2"/>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7.100000000000001" customHeight="1">
      <c r="A313" s="2"/>
      <c r="B313" s="2"/>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7.100000000000001" customHeight="1">
      <c r="A314" s="2"/>
      <c r="B314" s="2"/>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7.100000000000001" customHeight="1">
      <c r="A315" s="2"/>
      <c r="B315" s="2"/>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7.100000000000001" customHeight="1">
      <c r="A316" s="2"/>
      <c r="B316" s="2"/>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7.100000000000001" customHeight="1">
      <c r="A317" s="2"/>
      <c r="B317" s="2"/>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7.100000000000001" customHeight="1">
      <c r="A318" s="2"/>
      <c r="B318" s="2"/>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7.100000000000001" customHeight="1">
      <c r="A319" s="2"/>
      <c r="B319" s="2"/>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7.100000000000001" customHeight="1">
      <c r="A320" s="2"/>
      <c r="B320" s="2"/>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7.100000000000001" customHeight="1">
      <c r="A321" s="2"/>
      <c r="B321" s="2"/>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7.100000000000001" customHeight="1">
      <c r="A322" s="2"/>
      <c r="B322" s="2"/>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7.100000000000001" customHeight="1">
      <c r="A323" s="2"/>
      <c r="B323" s="2"/>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7.100000000000001" customHeight="1">
      <c r="A324" s="2"/>
      <c r="B324" s="2"/>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7.100000000000001" customHeight="1">
      <c r="A325" s="2"/>
      <c r="B325" s="2"/>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7.100000000000001" customHeight="1">
      <c r="A326" s="2"/>
      <c r="B326" s="2"/>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7.100000000000001" customHeight="1">
      <c r="A327" s="2"/>
      <c r="B327" s="2"/>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7.100000000000001" customHeight="1">
      <c r="A328" s="2"/>
      <c r="B328" s="2"/>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7.100000000000001" customHeight="1">
      <c r="A329" s="2"/>
      <c r="B329" s="2"/>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7.100000000000001" customHeight="1">
      <c r="A330" s="2"/>
      <c r="B330" s="2"/>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7.100000000000001" customHeight="1">
      <c r="A331" s="2"/>
      <c r="B331" s="2"/>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7.100000000000001" customHeight="1">
      <c r="A332" s="2"/>
      <c r="B332" s="2"/>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7.100000000000001" customHeight="1">
      <c r="A333" s="2"/>
      <c r="B333" s="2"/>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7.100000000000001" customHeight="1">
      <c r="A334" s="2"/>
      <c r="B334" s="2"/>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7.100000000000001" customHeight="1">
      <c r="A335" s="2"/>
      <c r="B335" s="2"/>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7.100000000000001" customHeight="1">
      <c r="A336" s="2"/>
      <c r="B336" s="2"/>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7.100000000000001" customHeight="1">
      <c r="A337" s="2"/>
      <c r="B337" s="2"/>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7.100000000000001" customHeight="1">
      <c r="A338" s="2"/>
      <c r="B338" s="2"/>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7.100000000000001" customHeight="1">
      <c r="A339" s="2"/>
      <c r="B339" s="2"/>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7.100000000000001" customHeight="1">
      <c r="A340" s="2"/>
      <c r="B340" s="2"/>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7.100000000000001" customHeight="1">
      <c r="A341" s="2"/>
      <c r="B341" s="2"/>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7.100000000000001" customHeight="1">
      <c r="A342" s="2"/>
      <c r="B342" s="2"/>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7.100000000000001" customHeight="1">
      <c r="A343" s="2"/>
      <c r="B343" s="2"/>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7.100000000000001" customHeight="1">
      <c r="A344" s="2"/>
      <c r="B344" s="2"/>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7.100000000000001" customHeight="1">
      <c r="A345" s="2"/>
      <c r="B345" s="2"/>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7.100000000000001" customHeight="1">
      <c r="A346" s="2"/>
      <c r="B346" s="2"/>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7.100000000000001" customHeight="1">
      <c r="A347" s="2"/>
      <c r="B347" s="2"/>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7.100000000000001" customHeight="1">
      <c r="A348" s="2"/>
      <c r="B348" s="2"/>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7.100000000000001" customHeight="1">
      <c r="A349" s="2"/>
      <c r="B349" s="2"/>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7.100000000000001" customHeight="1">
      <c r="A350" s="2"/>
      <c r="B350" s="2"/>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7.100000000000001" customHeight="1">
      <c r="A351" s="2"/>
      <c r="B351" s="2"/>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7.100000000000001" customHeight="1">
      <c r="A352" s="2"/>
      <c r="B352" s="2"/>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7.100000000000001" customHeight="1">
      <c r="A353" s="2"/>
      <c r="B353" s="2"/>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7.100000000000001" customHeight="1">
      <c r="A354" s="2"/>
      <c r="B354" s="2"/>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7.100000000000001" customHeight="1">
      <c r="A355" s="2"/>
      <c r="B355" s="2"/>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7.100000000000001" customHeight="1">
      <c r="A356" s="2"/>
      <c r="B356" s="2"/>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7.100000000000001" customHeight="1">
      <c r="A357" s="2"/>
      <c r="B357" s="2"/>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7.100000000000001" customHeight="1">
      <c r="A358" s="2"/>
      <c r="B358" s="2"/>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7.100000000000001" customHeight="1">
      <c r="A359" s="2"/>
      <c r="B359" s="2"/>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7.100000000000001" customHeight="1">
      <c r="A360" s="2"/>
      <c r="B360" s="2"/>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7.100000000000001" customHeight="1">
      <c r="A361" s="2"/>
      <c r="B361" s="2"/>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7.100000000000001" customHeight="1">
      <c r="A362" s="2"/>
      <c r="B362" s="2"/>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7.100000000000001" customHeight="1">
      <c r="A363" s="2"/>
      <c r="B363" s="2"/>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7.100000000000001" customHeight="1">
      <c r="A364" s="2"/>
      <c r="B364" s="2"/>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7.100000000000001" customHeight="1">
      <c r="A365" s="2"/>
      <c r="B365" s="2"/>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7.100000000000001" customHeight="1">
      <c r="A366" s="2"/>
      <c r="B366" s="2"/>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7.100000000000001" customHeight="1">
      <c r="A367" s="2"/>
      <c r="B367" s="2"/>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7.100000000000001" customHeight="1">
      <c r="A368" s="2"/>
      <c r="B368" s="2"/>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7.100000000000001" customHeight="1">
      <c r="A369" s="2"/>
      <c r="B369" s="2"/>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7.100000000000001" customHeight="1">
      <c r="A370" s="2"/>
      <c r="B370" s="2"/>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7.100000000000001" customHeight="1">
      <c r="A371" s="2"/>
      <c r="B371" s="2"/>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7.100000000000001" customHeight="1">
      <c r="A372" s="2"/>
      <c r="B372" s="2"/>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7.100000000000001" customHeight="1">
      <c r="A373" s="2"/>
      <c r="B373" s="2"/>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7.100000000000001" customHeight="1">
      <c r="A374" s="2"/>
      <c r="B374" s="2"/>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7.100000000000001" customHeight="1">
      <c r="A375" s="2"/>
      <c r="B375" s="2"/>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7.100000000000001" customHeight="1">
      <c r="A376" s="2"/>
      <c r="B376" s="2"/>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7.100000000000001" customHeight="1">
      <c r="A377" s="2"/>
      <c r="B377" s="2"/>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7.100000000000001" customHeight="1">
      <c r="A378" s="2"/>
      <c r="B378" s="2"/>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7.100000000000001" customHeight="1">
      <c r="A379" s="2"/>
      <c r="B379" s="2"/>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7.100000000000001" customHeight="1">
      <c r="A380" s="2"/>
      <c r="B380" s="2"/>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7.100000000000001" customHeight="1">
      <c r="A381" s="2"/>
      <c r="B381" s="2"/>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7.100000000000001" customHeight="1">
      <c r="A382" s="2"/>
      <c r="B382" s="2"/>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7.100000000000001" customHeight="1">
      <c r="A383" s="2"/>
      <c r="B383" s="2"/>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7.100000000000001" customHeight="1">
      <c r="A384" s="2"/>
      <c r="B384" s="2"/>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7.100000000000001" customHeight="1">
      <c r="A385" s="2"/>
      <c r="B385" s="2"/>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7.100000000000001" customHeight="1">
      <c r="A386" s="2"/>
      <c r="B386" s="2"/>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7.100000000000001" customHeight="1">
      <c r="A387" s="2"/>
      <c r="B387" s="2"/>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7.100000000000001" customHeight="1">
      <c r="A388" s="2"/>
      <c r="B388" s="2"/>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7.100000000000001" customHeight="1">
      <c r="A389" s="2"/>
      <c r="B389" s="2"/>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7.100000000000001" customHeight="1">
      <c r="A390" s="2"/>
      <c r="B390" s="2"/>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7.100000000000001" customHeight="1">
      <c r="A391" s="2"/>
      <c r="B391" s="2"/>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7.100000000000001" customHeight="1">
      <c r="A392" s="2"/>
      <c r="B392" s="2"/>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7.100000000000001" customHeight="1">
      <c r="A393" s="2"/>
      <c r="B393" s="2"/>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7.100000000000001" customHeight="1">
      <c r="A394" s="2"/>
      <c r="B394" s="2"/>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7.100000000000001" customHeight="1">
      <c r="A395" s="2"/>
      <c r="B395" s="2"/>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7.100000000000001" customHeight="1">
      <c r="A396" s="2"/>
      <c r="B396" s="2"/>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7.100000000000001" customHeight="1">
      <c r="A397" s="2"/>
      <c r="B397" s="2"/>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7.100000000000001" customHeight="1">
      <c r="A398" s="2"/>
      <c r="B398" s="2"/>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7.100000000000001" customHeight="1">
      <c r="A399" s="2"/>
      <c r="B399" s="2"/>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7.100000000000001" customHeight="1">
      <c r="A400" s="2"/>
      <c r="B400" s="2"/>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7.100000000000001" customHeight="1">
      <c r="A401" s="2"/>
      <c r="B401" s="2"/>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7.100000000000001" customHeight="1">
      <c r="A402" s="2"/>
      <c r="B402" s="2"/>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7.100000000000001" customHeight="1">
      <c r="A403" s="2"/>
      <c r="B403" s="2"/>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7.100000000000001" customHeight="1">
      <c r="A404" s="2"/>
      <c r="B404" s="2"/>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7.100000000000001" customHeight="1">
      <c r="A405" s="2"/>
      <c r="B405" s="2"/>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7.100000000000001" customHeight="1">
      <c r="A406" s="2"/>
      <c r="B406" s="2"/>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7.100000000000001" customHeight="1">
      <c r="A407" s="2"/>
      <c r="B407" s="2"/>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7.100000000000001" customHeight="1">
      <c r="A408" s="2"/>
      <c r="B408" s="2"/>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7.100000000000001" customHeight="1">
      <c r="A409" s="2"/>
      <c r="B409" s="2"/>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7.100000000000001" customHeight="1">
      <c r="A410" s="2"/>
      <c r="B410" s="2"/>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7.100000000000001" customHeight="1">
      <c r="A411" s="2"/>
      <c r="B411" s="2"/>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7.100000000000001" customHeight="1">
      <c r="A412" s="2"/>
      <c r="B412" s="2"/>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7.100000000000001" customHeight="1">
      <c r="A413" s="2"/>
      <c r="B413" s="2"/>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7.100000000000001" customHeight="1">
      <c r="A414" s="2"/>
      <c r="B414" s="2"/>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7.100000000000001" customHeight="1">
      <c r="A415" s="2"/>
      <c r="B415" s="2"/>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7.100000000000001" customHeight="1">
      <c r="A416" s="2"/>
      <c r="B416" s="2"/>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7.100000000000001" customHeight="1">
      <c r="A417" s="2"/>
      <c r="B417" s="2"/>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7.100000000000001" customHeight="1">
      <c r="A418" s="2"/>
      <c r="B418" s="2"/>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7.100000000000001" customHeight="1">
      <c r="A419" s="2"/>
      <c r="B419" s="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7.100000000000001" customHeight="1">
      <c r="A420" s="2"/>
      <c r="B420" s="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7.100000000000001" customHeight="1">
      <c r="A421" s="2"/>
      <c r="B421" s="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7.100000000000001" customHeight="1">
      <c r="A422" s="2"/>
      <c r="B422" s="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7.100000000000001" customHeight="1">
      <c r="A423" s="2"/>
      <c r="B423" s="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7.100000000000001" customHeight="1">
      <c r="A424" s="2"/>
      <c r="B424" s="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7.100000000000001" customHeight="1">
      <c r="A425" s="2"/>
      <c r="B425" s="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7.100000000000001" customHeight="1">
      <c r="A426" s="2"/>
      <c r="B426" s="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7.100000000000001" customHeight="1">
      <c r="A427" s="2"/>
      <c r="B427" s="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7.100000000000001" customHeight="1">
      <c r="A428" s="2"/>
      <c r="B428" s="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7.100000000000001" customHeight="1">
      <c r="A429" s="2"/>
      <c r="B429" s="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7.100000000000001" customHeight="1">
      <c r="A430" s="2"/>
      <c r="B430" s="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7.100000000000001" customHeight="1">
      <c r="A431" s="2"/>
      <c r="B431" s="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7.100000000000001" customHeight="1">
      <c r="A432" s="2"/>
      <c r="B432" s="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7.100000000000001" customHeight="1">
      <c r="A433" s="2"/>
      <c r="B433" s="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7.100000000000001" customHeight="1">
      <c r="A434" s="2"/>
      <c r="B434" s="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7.100000000000001" customHeight="1">
      <c r="A435" s="2"/>
      <c r="B435" s="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7.100000000000001" customHeight="1">
      <c r="A436" s="2"/>
      <c r="B436" s="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7.100000000000001" customHeight="1">
      <c r="A437" s="2"/>
      <c r="B437" s="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7.100000000000001" customHeight="1">
      <c r="A438" s="2"/>
      <c r="B438" s="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7.100000000000001" customHeight="1">
      <c r="A439" s="2"/>
      <c r="B439" s="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7.100000000000001" customHeight="1">
      <c r="A440" s="2"/>
      <c r="B440" s="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7.100000000000001" customHeight="1">
      <c r="A441" s="2"/>
      <c r="B441" s="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7.100000000000001" customHeight="1">
      <c r="A442" s="2"/>
      <c r="B442" s="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7.100000000000001" customHeight="1">
      <c r="A443" s="2"/>
      <c r="B443" s="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7.100000000000001" customHeight="1">
      <c r="A444" s="2"/>
      <c r="B444" s="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7.100000000000001" customHeight="1">
      <c r="A445" s="2"/>
      <c r="B445" s="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7.100000000000001" customHeight="1">
      <c r="A446" s="2"/>
      <c r="B446" s="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7.100000000000001" customHeight="1">
      <c r="A447" s="2"/>
      <c r="B447" s="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7.100000000000001" customHeight="1">
      <c r="A448" s="2"/>
      <c r="B448" s="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7.100000000000001" customHeight="1">
      <c r="A449" s="2"/>
      <c r="B449" s="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7.100000000000001" customHeight="1">
      <c r="A450" s="2"/>
      <c r="B450" s="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7.100000000000001" customHeight="1">
      <c r="A451" s="2"/>
      <c r="B451" s="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7.100000000000001" customHeight="1">
      <c r="A452" s="2"/>
      <c r="B452" s="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7.100000000000001" customHeight="1">
      <c r="A453" s="2"/>
      <c r="B453" s="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7.100000000000001" customHeight="1">
      <c r="A454" s="2"/>
      <c r="B454" s="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7.100000000000001" customHeight="1">
      <c r="A455" s="2"/>
      <c r="B455" s="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7.100000000000001" customHeight="1">
      <c r="A456" s="2"/>
      <c r="B456" s="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7.100000000000001" customHeight="1">
      <c r="A457" s="2"/>
      <c r="B457" s="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7.100000000000001" customHeight="1">
      <c r="A458" s="2"/>
      <c r="B458" s="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7.100000000000001" customHeight="1">
      <c r="A459" s="2"/>
      <c r="B459" s="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7.100000000000001" customHeight="1">
      <c r="A460" s="2"/>
      <c r="B460" s="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7.100000000000001" customHeight="1">
      <c r="A461" s="2"/>
      <c r="B461" s="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7.100000000000001" customHeight="1">
      <c r="A462" s="2"/>
      <c r="B462" s="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7.100000000000001" customHeight="1">
      <c r="A463" s="2"/>
      <c r="B463" s="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7.100000000000001" customHeight="1">
      <c r="A464" s="2"/>
      <c r="B464" s="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7.100000000000001" customHeight="1">
      <c r="A465" s="2"/>
      <c r="B465" s="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7.100000000000001" customHeight="1">
      <c r="A466" s="2"/>
      <c r="B466" s="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7.100000000000001" customHeight="1">
      <c r="A467" s="2"/>
      <c r="B467" s="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7.100000000000001" customHeight="1">
      <c r="A468" s="2"/>
      <c r="B468" s="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7.100000000000001" customHeight="1">
      <c r="A469" s="2"/>
      <c r="B469" s="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7.100000000000001" customHeight="1">
      <c r="A470" s="2"/>
      <c r="B470" s="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7.100000000000001" customHeight="1">
      <c r="A471" s="2"/>
      <c r="B471" s="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7.100000000000001" customHeight="1">
      <c r="A472" s="2"/>
      <c r="B472" s="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7.100000000000001" customHeight="1">
      <c r="A473" s="2"/>
      <c r="B473" s="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7.100000000000001" customHeight="1">
      <c r="A474" s="2"/>
      <c r="B474" s="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7.100000000000001" customHeight="1">
      <c r="A475" s="2"/>
      <c r="B475" s="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7.100000000000001" customHeight="1">
      <c r="A476" s="2"/>
      <c r="B476" s="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7.100000000000001" customHeight="1">
      <c r="A477" s="2"/>
      <c r="B477" s="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7.100000000000001" customHeight="1">
      <c r="A478" s="2"/>
      <c r="B478" s="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7.100000000000001" customHeight="1">
      <c r="A479" s="2"/>
      <c r="B479" s="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7.100000000000001" customHeight="1">
      <c r="A480" s="2"/>
      <c r="B480" s="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7.100000000000001" customHeight="1">
      <c r="A481" s="2"/>
      <c r="B481" s="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7.100000000000001" customHeight="1">
      <c r="A482" s="2"/>
      <c r="B482" s="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7.100000000000001" customHeight="1">
      <c r="A483" s="2"/>
      <c r="B483" s="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7.100000000000001" customHeight="1">
      <c r="A484" s="2"/>
      <c r="B484" s="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7.100000000000001" customHeight="1">
      <c r="A485" s="2"/>
      <c r="B485" s="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7.100000000000001" customHeight="1">
      <c r="A486" s="2"/>
      <c r="B486" s="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7.100000000000001" customHeight="1">
      <c r="A487" s="2"/>
      <c r="B487" s="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7.100000000000001" customHeight="1">
      <c r="A488" s="2"/>
      <c r="B488" s="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7.100000000000001" customHeight="1">
      <c r="A489" s="2"/>
      <c r="B489" s="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7.100000000000001" customHeight="1">
      <c r="A490" s="2"/>
      <c r="B490" s="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7.100000000000001" customHeight="1">
      <c r="A491" s="2"/>
      <c r="B491" s="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7.100000000000001" customHeight="1">
      <c r="A492" s="2"/>
      <c r="B492" s="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7.100000000000001" customHeight="1">
      <c r="A493" s="2"/>
      <c r="B493" s="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7.100000000000001" customHeight="1">
      <c r="A494" s="2"/>
      <c r="B494" s="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7.100000000000001" customHeight="1">
      <c r="A495" s="2"/>
      <c r="B495" s="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7.100000000000001" customHeight="1">
      <c r="A496" s="2"/>
      <c r="B496" s="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7.100000000000001" customHeight="1">
      <c r="A497" s="2"/>
      <c r="B497" s="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7.100000000000001" customHeight="1">
      <c r="A498" s="2"/>
      <c r="B498" s="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7.100000000000001" customHeight="1">
      <c r="A499" s="2"/>
      <c r="B499" s="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7.100000000000001" customHeight="1">
      <c r="A500" s="2"/>
      <c r="B500" s="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7.100000000000001" customHeight="1">
      <c r="A501" s="2"/>
      <c r="B501" s="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7.100000000000001" customHeight="1">
      <c r="A502" s="2"/>
      <c r="B502" s="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7.100000000000001" customHeight="1">
      <c r="A503" s="2"/>
      <c r="B503" s="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7.100000000000001" customHeight="1">
      <c r="A504" s="2"/>
      <c r="B504" s="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7.100000000000001" customHeight="1">
      <c r="A505" s="2"/>
      <c r="B505" s="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7.100000000000001" customHeight="1">
      <c r="A506" s="2"/>
      <c r="B506" s="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7.100000000000001" customHeight="1">
      <c r="A507" s="2"/>
      <c r="B507" s="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7.100000000000001" customHeight="1">
      <c r="A508" s="2"/>
      <c r="B508" s="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7.100000000000001" customHeight="1">
      <c r="A509" s="2"/>
      <c r="B509" s="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7.100000000000001" customHeight="1">
      <c r="A510" s="2"/>
      <c r="B510" s="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7.100000000000001" customHeight="1">
      <c r="A511" s="2"/>
      <c r="B511" s="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7.100000000000001" customHeight="1">
      <c r="A512" s="2"/>
      <c r="B512" s="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7.100000000000001" customHeight="1">
      <c r="A513" s="2"/>
      <c r="B513" s="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7.100000000000001" customHeight="1">
      <c r="A514" s="2"/>
      <c r="B514" s="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7.100000000000001" customHeight="1">
      <c r="A515" s="2"/>
      <c r="B515" s="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7.100000000000001" customHeight="1">
      <c r="A516" s="2"/>
      <c r="B516" s="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7.100000000000001" customHeight="1">
      <c r="A517" s="2"/>
      <c r="B517" s="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7.100000000000001" customHeight="1">
      <c r="A518" s="2"/>
      <c r="B518" s="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7.100000000000001" customHeight="1">
      <c r="A519" s="2"/>
      <c r="B519" s="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7.100000000000001" customHeight="1">
      <c r="A520" s="2"/>
      <c r="B520" s="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7.100000000000001" customHeight="1">
      <c r="A521" s="2"/>
      <c r="B521" s="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7.100000000000001" customHeight="1">
      <c r="A522" s="2"/>
      <c r="B522" s="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7.100000000000001" customHeight="1">
      <c r="A523" s="2"/>
      <c r="B523" s="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7.100000000000001" customHeight="1">
      <c r="A524" s="2"/>
      <c r="B524" s="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7.100000000000001" customHeight="1">
      <c r="A525" s="2"/>
      <c r="B525" s="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7.100000000000001" customHeight="1">
      <c r="A526" s="2"/>
      <c r="B526" s="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7.100000000000001" customHeight="1">
      <c r="A527" s="2"/>
      <c r="B527" s="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7.100000000000001" customHeight="1">
      <c r="A528" s="2"/>
      <c r="B528" s="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7.100000000000001" customHeight="1">
      <c r="A529" s="2"/>
      <c r="B529" s="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7.100000000000001" customHeight="1">
      <c r="A530" s="2"/>
      <c r="B530" s="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7.100000000000001" customHeight="1">
      <c r="A531" s="2"/>
      <c r="B531" s="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7.100000000000001" customHeight="1">
      <c r="A532" s="2"/>
      <c r="B532" s="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7.100000000000001" customHeight="1">
      <c r="A533" s="2"/>
      <c r="B533" s="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7.100000000000001" customHeight="1">
      <c r="A534" s="2"/>
      <c r="B534" s="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7.100000000000001" customHeight="1">
      <c r="A535" s="2"/>
      <c r="B535" s="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7.100000000000001" customHeight="1">
      <c r="A536" s="2"/>
      <c r="B536" s="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7.100000000000001" customHeight="1">
      <c r="A537" s="2"/>
      <c r="B537" s="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7.100000000000001" customHeight="1">
      <c r="A538" s="2"/>
      <c r="B538" s="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7.100000000000001" customHeight="1">
      <c r="A539" s="2"/>
      <c r="B539" s="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7.100000000000001" customHeight="1">
      <c r="A540" s="2"/>
      <c r="B540" s="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7.100000000000001" customHeight="1">
      <c r="A541" s="2"/>
      <c r="B541" s="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7.100000000000001" customHeight="1">
      <c r="A542" s="2"/>
      <c r="B542" s="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7.100000000000001" customHeight="1">
      <c r="A543" s="2"/>
      <c r="B543" s="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7.100000000000001" customHeight="1">
      <c r="A544" s="2"/>
      <c r="B544" s="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7.100000000000001" customHeight="1">
      <c r="A545" s="2"/>
      <c r="B545" s="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7.100000000000001" customHeight="1">
      <c r="A546" s="2"/>
      <c r="B546" s="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7.100000000000001" customHeight="1">
      <c r="A547" s="2"/>
      <c r="B547" s="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7.100000000000001" customHeight="1">
      <c r="A548" s="2"/>
      <c r="B548" s="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7.100000000000001" customHeight="1">
      <c r="A549" s="2"/>
      <c r="B549" s="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7.100000000000001" customHeight="1">
      <c r="A550" s="2"/>
      <c r="B550" s="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7.100000000000001" customHeight="1">
      <c r="A551" s="2"/>
      <c r="B551" s="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7.100000000000001" customHeight="1">
      <c r="A552" s="2"/>
      <c r="B552" s="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7.100000000000001" customHeight="1">
      <c r="A553" s="2"/>
      <c r="B553" s="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7.100000000000001" customHeight="1">
      <c r="A554" s="2"/>
      <c r="B554" s="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7.100000000000001" customHeight="1">
      <c r="A555" s="2"/>
      <c r="B555" s="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7.100000000000001" customHeight="1">
      <c r="A556" s="2"/>
      <c r="B556" s="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7.100000000000001" customHeight="1">
      <c r="A557" s="2"/>
      <c r="B557" s="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7.100000000000001" customHeight="1">
      <c r="A558" s="2"/>
      <c r="B558" s="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7.100000000000001" customHeight="1">
      <c r="A559" s="2"/>
      <c r="B559" s="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7.100000000000001" customHeight="1">
      <c r="A560" s="2"/>
      <c r="B560" s="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7.100000000000001" customHeight="1">
      <c r="A561" s="2"/>
      <c r="B561" s="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7.100000000000001" customHeight="1">
      <c r="A562" s="2"/>
      <c r="B562" s="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7.100000000000001" customHeight="1">
      <c r="A563" s="2"/>
      <c r="B563" s="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7.100000000000001" customHeight="1">
      <c r="A564" s="2"/>
      <c r="B564" s="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7.100000000000001" customHeight="1">
      <c r="A565" s="2"/>
      <c r="B565" s="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7.100000000000001" customHeight="1">
      <c r="A566" s="2"/>
      <c r="B566" s="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7.100000000000001" customHeight="1">
      <c r="A567" s="2"/>
      <c r="B567" s="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7.100000000000001" customHeight="1">
      <c r="A568" s="2"/>
      <c r="B568" s="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7.100000000000001" customHeight="1">
      <c r="A569" s="2"/>
      <c r="B569" s="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7.100000000000001" customHeight="1">
      <c r="A570" s="2"/>
      <c r="B570" s="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7.100000000000001" customHeight="1">
      <c r="A571" s="2"/>
      <c r="B571" s="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7.100000000000001" customHeight="1">
      <c r="A572" s="2"/>
      <c r="B572" s="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7.100000000000001" customHeight="1">
      <c r="A573" s="2"/>
      <c r="B573" s="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7.100000000000001" customHeight="1">
      <c r="A574" s="2"/>
      <c r="B574" s="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7.100000000000001" customHeight="1">
      <c r="A575" s="2"/>
      <c r="B575" s="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7.100000000000001" customHeight="1">
      <c r="A576" s="2"/>
      <c r="B576" s="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7.100000000000001" customHeight="1">
      <c r="A577" s="2"/>
      <c r="B577" s="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7.100000000000001" customHeight="1">
      <c r="A578" s="2"/>
      <c r="B578" s="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7.100000000000001" customHeight="1">
      <c r="A579" s="2"/>
      <c r="B579" s="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7.100000000000001" customHeight="1">
      <c r="A580" s="2"/>
      <c r="B580" s="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7.100000000000001" customHeight="1">
      <c r="A581" s="2"/>
      <c r="B581" s="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7.100000000000001" customHeight="1">
      <c r="A582" s="2"/>
      <c r="B582" s="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7.100000000000001" customHeight="1">
      <c r="A583" s="2"/>
      <c r="B583" s="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7.100000000000001" customHeight="1">
      <c r="A584" s="2"/>
      <c r="B584" s="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7.100000000000001" customHeight="1">
      <c r="A585" s="2"/>
      <c r="B585" s="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7.100000000000001" customHeight="1">
      <c r="A586" s="2"/>
      <c r="B586" s="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7.100000000000001" customHeight="1">
      <c r="A587" s="2"/>
      <c r="B587" s="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7.100000000000001" customHeight="1">
      <c r="A588" s="2"/>
      <c r="B588" s="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7.100000000000001" customHeight="1">
      <c r="A589" s="2"/>
      <c r="B589" s="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7.100000000000001" customHeight="1">
      <c r="A590" s="2"/>
      <c r="B590" s="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7.100000000000001" customHeight="1">
      <c r="A591" s="2"/>
      <c r="B591" s="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7.100000000000001" customHeight="1">
      <c r="A592" s="2"/>
      <c r="B592" s="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7.100000000000001" customHeight="1">
      <c r="A593" s="2"/>
      <c r="B593" s="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7.100000000000001" customHeight="1">
      <c r="A594" s="2"/>
      <c r="B594" s="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7.100000000000001" customHeight="1">
      <c r="A595" s="2"/>
      <c r="B595" s="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7.100000000000001" customHeight="1">
      <c r="A596" s="2"/>
      <c r="B596" s="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7.100000000000001" customHeight="1">
      <c r="A597" s="2"/>
      <c r="B597" s="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7.100000000000001" customHeight="1">
      <c r="A598" s="2"/>
      <c r="B598" s="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7.100000000000001" customHeight="1">
      <c r="A599" s="2"/>
      <c r="B599" s="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7.100000000000001" customHeight="1">
      <c r="A600" s="2"/>
      <c r="B600" s="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7.100000000000001" customHeight="1">
      <c r="A601" s="2"/>
      <c r="B601" s="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7.100000000000001" customHeight="1">
      <c r="A602" s="2"/>
      <c r="B602" s="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7.100000000000001" customHeight="1">
      <c r="A603" s="2"/>
      <c r="B603" s="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7.100000000000001" customHeight="1">
      <c r="A604" s="2"/>
      <c r="B604" s="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7.100000000000001" customHeight="1">
      <c r="A605" s="2"/>
      <c r="B605" s="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7.100000000000001" customHeight="1">
      <c r="A606" s="2"/>
      <c r="B606" s="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7.100000000000001" customHeight="1">
      <c r="A607" s="2"/>
      <c r="B607" s="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7.100000000000001" customHeight="1">
      <c r="A608" s="2"/>
      <c r="B608" s="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7.100000000000001" customHeight="1">
      <c r="A609" s="2"/>
      <c r="B609" s="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7.100000000000001" customHeight="1">
      <c r="A610" s="2"/>
      <c r="B610" s="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7.100000000000001" customHeight="1">
      <c r="A611" s="2"/>
      <c r="B611" s="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7.100000000000001" customHeight="1">
      <c r="A612" s="2"/>
      <c r="B612" s="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7.100000000000001" customHeight="1">
      <c r="A613" s="2"/>
      <c r="B613" s="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7.100000000000001" customHeight="1">
      <c r="A614" s="2"/>
      <c r="B614" s="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7.100000000000001" customHeight="1">
      <c r="A615" s="2"/>
      <c r="B615" s="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7.100000000000001" customHeight="1">
      <c r="A616" s="2"/>
      <c r="B616" s="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7.100000000000001" customHeight="1">
      <c r="A617" s="2"/>
      <c r="B617" s="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7.100000000000001" customHeight="1">
      <c r="A618" s="2"/>
      <c r="B618" s="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7.100000000000001" customHeight="1">
      <c r="A619" s="2"/>
      <c r="B619" s="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7.100000000000001" customHeight="1">
      <c r="A620" s="2"/>
      <c r="B620" s="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7.100000000000001" customHeight="1">
      <c r="A621" s="2"/>
      <c r="B621" s="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7.100000000000001" customHeight="1">
      <c r="A622" s="2"/>
      <c r="B622" s="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7.100000000000001" customHeight="1">
      <c r="A623" s="2"/>
      <c r="B623" s="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7.100000000000001" customHeight="1">
      <c r="A624" s="2"/>
      <c r="B624" s="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7.100000000000001" customHeight="1">
      <c r="A625" s="2"/>
      <c r="B625" s="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7.100000000000001" customHeight="1">
      <c r="A626" s="2"/>
      <c r="B626" s="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7.100000000000001" customHeight="1">
      <c r="A627" s="2"/>
      <c r="B627" s="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7.100000000000001" customHeight="1">
      <c r="A628" s="2"/>
      <c r="B628" s="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7.100000000000001" customHeight="1">
      <c r="A629" s="2"/>
      <c r="B629" s="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7.100000000000001" customHeight="1">
      <c r="A630" s="2"/>
      <c r="B630" s="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7.100000000000001" customHeight="1">
      <c r="A631" s="2"/>
      <c r="B631" s="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7.100000000000001" customHeight="1">
      <c r="A632" s="2"/>
      <c r="B632" s="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7.100000000000001" customHeight="1">
      <c r="A633" s="2"/>
      <c r="B633" s="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7.100000000000001" customHeight="1">
      <c r="A634" s="2"/>
      <c r="B634" s="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7.100000000000001" customHeight="1">
      <c r="A635" s="2"/>
      <c r="B635" s="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7.100000000000001" customHeight="1">
      <c r="A636" s="2"/>
      <c r="B636" s="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7.100000000000001" customHeight="1">
      <c r="A637" s="2"/>
      <c r="B637" s="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7.100000000000001" customHeight="1">
      <c r="A638" s="2"/>
      <c r="B638" s="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7.100000000000001" customHeight="1">
      <c r="A639" s="2"/>
      <c r="B639" s="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7.100000000000001" customHeight="1">
      <c r="A640" s="2"/>
      <c r="B640" s="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7.100000000000001" customHeight="1">
      <c r="A641" s="2"/>
      <c r="B641" s="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7.100000000000001" customHeight="1">
      <c r="A642" s="2"/>
      <c r="B642" s="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7.100000000000001" customHeight="1">
      <c r="A643" s="2"/>
      <c r="B643" s="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7.100000000000001" customHeight="1">
      <c r="A644" s="2"/>
      <c r="B644" s="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7.100000000000001" customHeight="1">
      <c r="A645" s="2"/>
      <c r="B645" s="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7.100000000000001" customHeight="1">
      <c r="A646" s="2"/>
      <c r="B646" s="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7.100000000000001" customHeight="1">
      <c r="A647" s="2"/>
      <c r="B647" s="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7.100000000000001" customHeight="1">
      <c r="A648" s="2"/>
      <c r="B648" s="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7.100000000000001" customHeight="1">
      <c r="A649" s="2"/>
      <c r="B649" s="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7.100000000000001" customHeight="1">
      <c r="A650" s="2"/>
      <c r="B650" s="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7.100000000000001" customHeight="1">
      <c r="A651" s="2"/>
      <c r="B651" s="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7.100000000000001" customHeight="1">
      <c r="A652" s="2"/>
      <c r="B652" s="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7.100000000000001" customHeight="1">
      <c r="A653" s="2"/>
      <c r="B653" s="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7.100000000000001" customHeight="1">
      <c r="A654" s="2"/>
      <c r="B654" s="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7.100000000000001" customHeight="1">
      <c r="A655" s="2"/>
      <c r="B655" s="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7.100000000000001" customHeight="1">
      <c r="A656" s="2"/>
      <c r="B656" s="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7.100000000000001" customHeight="1">
      <c r="A657" s="2"/>
      <c r="B657" s="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7.100000000000001" customHeight="1">
      <c r="A658" s="2"/>
      <c r="B658" s="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7.100000000000001" customHeight="1">
      <c r="A659" s="2"/>
      <c r="B659" s="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7.100000000000001" customHeight="1">
      <c r="A660" s="2"/>
      <c r="B660" s="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7.100000000000001" customHeight="1">
      <c r="A661" s="2"/>
      <c r="B661" s="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7.100000000000001" customHeight="1">
      <c r="A662" s="2"/>
      <c r="B662" s="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7.100000000000001" customHeight="1">
      <c r="A663" s="2"/>
      <c r="B663" s="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7.100000000000001" customHeight="1">
      <c r="A664" s="2"/>
      <c r="B664" s="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7.100000000000001" customHeight="1">
      <c r="A665" s="2"/>
      <c r="B665" s="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7.100000000000001" customHeight="1">
      <c r="A666" s="2"/>
      <c r="B666" s="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7.100000000000001" customHeight="1">
      <c r="A667" s="2"/>
      <c r="B667" s="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7.100000000000001" customHeight="1">
      <c r="A668" s="2"/>
      <c r="B668" s="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7.100000000000001" customHeight="1">
      <c r="A669" s="2"/>
      <c r="B669" s="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7.100000000000001" customHeight="1">
      <c r="A670" s="2"/>
      <c r="B670" s="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7.100000000000001" customHeight="1">
      <c r="A671" s="2"/>
      <c r="B671" s="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7.100000000000001" customHeight="1">
      <c r="A672" s="2"/>
      <c r="B672" s="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7.100000000000001" customHeight="1">
      <c r="A673" s="2"/>
      <c r="B673" s="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7.100000000000001" customHeight="1">
      <c r="A674" s="2"/>
      <c r="B674" s="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7.100000000000001" customHeight="1">
      <c r="A675" s="2"/>
      <c r="B675" s="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7.100000000000001" customHeight="1">
      <c r="A676" s="2"/>
      <c r="B676" s="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7.100000000000001" customHeight="1">
      <c r="A677" s="2"/>
      <c r="B677" s="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7.100000000000001" customHeight="1">
      <c r="A678" s="2"/>
      <c r="B678" s="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7.100000000000001" customHeight="1">
      <c r="A679" s="2"/>
      <c r="B679" s="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7.100000000000001" customHeight="1">
      <c r="A680" s="2"/>
      <c r="B680" s="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7.100000000000001" customHeight="1">
      <c r="A681" s="2"/>
      <c r="B681" s="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7.100000000000001" customHeight="1">
      <c r="A682" s="2"/>
      <c r="B682" s="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7.100000000000001" customHeight="1">
      <c r="A683" s="2"/>
      <c r="B683" s="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7.100000000000001" customHeight="1">
      <c r="A684" s="2"/>
      <c r="B684" s="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7.100000000000001" customHeight="1">
      <c r="A685" s="2"/>
      <c r="B685" s="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7.100000000000001" customHeight="1">
      <c r="A686" s="2"/>
      <c r="B686" s="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7.100000000000001" customHeight="1">
      <c r="A687" s="2"/>
      <c r="B687" s="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7.100000000000001" customHeight="1">
      <c r="A688" s="2"/>
      <c r="B688" s="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7.100000000000001" customHeight="1">
      <c r="A689" s="2"/>
      <c r="B689" s="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7.100000000000001" customHeight="1">
      <c r="A690" s="2"/>
      <c r="B690" s="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7.100000000000001" customHeight="1">
      <c r="A691" s="2"/>
      <c r="B691" s="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7.100000000000001" customHeight="1">
      <c r="A692" s="2"/>
      <c r="B692" s="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7.100000000000001" customHeight="1">
      <c r="A693" s="2"/>
      <c r="B693" s="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7.100000000000001" customHeight="1">
      <c r="A694" s="2"/>
      <c r="B694" s="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7.100000000000001" customHeight="1">
      <c r="A695" s="2"/>
      <c r="B695" s="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7.100000000000001" customHeight="1">
      <c r="A696" s="2"/>
      <c r="B696" s="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7.100000000000001" customHeight="1">
      <c r="A697" s="2"/>
      <c r="B697" s="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7.100000000000001" customHeight="1">
      <c r="A698" s="2"/>
      <c r="B698" s="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7.100000000000001" customHeight="1">
      <c r="A699" s="2"/>
      <c r="B699" s="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7.100000000000001" customHeight="1">
      <c r="A700" s="2"/>
      <c r="B700" s="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7.100000000000001" customHeight="1">
      <c r="A701" s="2"/>
      <c r="B701" s="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7.100000000000001" customHeight="1">
      <c r="A702" s="2"/>
      <c r="B702" s="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7.100000000000001" customHeight="1">
      <c r="A703" s="2"/>
      <c r="B703" s="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7.100000000000001" customHeight="1">
      <c r="A704" s="2"/>
      <c r="B704" s="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7.100000000000001" customHeight="1">
      <c r="A705" s="2"/>
      <c r="B705" s="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7.100000000000001" customHeight="1">
      <c r="A706" s="2"/>
      <c r="B706" s="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7.100000000000001" customHeight="1">
      <c r="A707" s="2"/>
      <c r="B707" s="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7.100000000000001" customHeight="1">
      <c r="A708" s="2"/>
      <c r="B708" s="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7.100000000000001" customHeight="1">
      <c r="A709" s="2"/>
      <c r="B709" s="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7.100000000000001" customHeight="1">
      <c r="A710" s="2"/>
      <c r="B710" s="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7.100000000000001" customHeight="1">
      <c r="A711" s="2"/>
      <c r="B711" s="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7.100000000000001" customHeight="1">
      <c r="A712" s="2"/>
      <c r="B712" s="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7.100000000000001" customHeight="1">
      <c r="A713" s="2"/>
      <c r="B713" s="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7.100000000000001" customHeight="1">
      <c r="A714" s="2"/>
      <c r="B714" s="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7.100000000000001" customHeight="1">
      <c r="A715" s="2"/>
      <c r="B715" s="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7.100000000000001" customHeight="1">
      <c r="A716" s="2"/>
      <c r="B716" s="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7.100000000000001" customHeight="1">
      <c r="A717" s="2"/>
      <c r="B717" s="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7.100000000000001" customHeight="1">
      <c r="A718" s="2"/>
      <c r="B718" s="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7.100000000000001" customHeight="1">
      <c r="A719" s="2"/>
      <c r="B719" s="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7.100000000000001" customHeight="1">
      <c r="A720" s="2"/>
      <c r="B720" s="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7.100000000000001" customHeight="1">
      <c r="A721" s="2"/>
      <c r="B721" s="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7.100000000000001" customHeight="1">
      <c r="A722" s="2"/>
      <c r="B722" s="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7.100000000000001" customHeight="1">
      <c r="A723" s="2"/>
      <c r="B723" s="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7.100000000000001" customHeight="1">
      <c r="A724" s="2"/>
      <c r="B724" s="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7.100000000000001" customHeight="1">
      <c r="A725" s="2"/>
      <c r="B725" s="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7.100000000000001" customHeight="1">
      <c r="A726" s="2"/>
      <c r="B726" s="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7.100000000000001" customHeight="1">
      <c r="A727" s="2"/>
      <c r="B727" s="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7.100000000000001" customHeight="1">
      <c r="A728" s="2"/>
      <c r="B728" s="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7.100000000000001" customHeight="1">
      <c r="A729" s="2"/>
      <c r="B729" s="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7.100000000000001" customHeight="1">
      <c r="A730" s="2"/>
      <c r="B730" s="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7.100000000000001" customHeight="1">
      <c r="A731" s="2"/>
      <c r="B731" s="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7.100000000000001" customHeight="1">
      <c r="A732" s="2"/>
      <c r="B732" s="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7.100000000000001" customHeight="1">
      <c r="A733" s="2"/>
      <c r="B733" s="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7.100000000000001" customHeight="1">
      <c r="A734" s="2"/>
      <c r="B734" s="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7.100000000000001" customHeight="1">
      <c r="A735" s="2"/>
      <c r="B735" s="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7.100000000000001" customHeight="1">
      <c r="A736" s="2"/>
      <c r="B736" s="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7.100000000000001" customHeight="1">
      <c r="A737" s="2"/>
      <c r="B737" s="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7.100000000000001" customHeight="1">
      <c r="A738" s="2"/>
      <c r="B738" s="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7.100000000000001" customHeight="1">
      <c r="A739" s="2"/>
      <c r="B739" s="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7.100000000000001" customHeight="1">
      <c r="A740" s="2"/>
      <c r="B740" s="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7.100000000000001" customHeight="1">
      <c r="A741" s="2"/>
      <c r="B741" s="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7.100000000000001" customHeight="1">
      <c r="A742" s="2"/>
      <c r="B742" s="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7.100000000000001" customHeight="1">
      <c r="A743" s="2"/>
      <c r="B743" s="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7.100000000000001" customHeight="1">
      <c r="A744" s="2"/>
      <c r="B744" s="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7.100000000000001" customHeight="1">
      <c r="A745" s="2"/>
      <c r="B745" s="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7.100000000000001" customHeight="1">
      <c r="A746" s="2"/>
      <c r="B746" s="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7.100000000000001" customHeight="1">
      <c r="A747" s="2"/>
      <c r="B747" s="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7.100000000000001" customHeight="1">
      <c r="A748" s="2"/>
      <c r="B748" s="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7.100000000000001" customHeight="1">
      <c r="A749" s="2"/>
      <c r="B749" s="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7.100000000000001" customHeight="1">
      <c r="A750" s="2"/>
      <c r="B750" s="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7.100000000000001" customHeight="1">
      <c r="A751" s="2"/>
      <c r="B751" s="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7.100000000000001" customHeight="1">
      <c r="A752" s="2"/>
      <c r="B752" s="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7.100000000000001" customHeight="1">
      <c r="A753" s="2"/>
      <c r="B753" s="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7.100000000000001" customHeight="1">
      <c r="A754" s="2"/>
      <c r="B754" s="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7.100000000000001" customHeight="1">
      <c r="A755" s="2"/>
      <c r="B755" s="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7.100000000000001" customHeight="1">
      <c r="A756" s="2"/>
      <c r="B756" s="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7.100000000000001" customHeight="1">
      <c r="A757" s="2"/>
      <c r="B757" s="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7.100000000000001" customHeight="1">
      <c r="A758" s="2"/>
      <c r="B758" s="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7.100000000000001" customHeight="1">
      <c r="A759" s="2"/>
      <c r="B759" s="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7.100000000000001" customHeight="1">
      <c r="A760" s="2"/>
      <c r="B760" s="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7.100000000000001" customHeight="1">
      <c r="A761" s="2"/>
      <c r="B761" s="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7.100000000000001" customHeight="1">
      <c r="A762" s="2"/>
      <c r="B762" s="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7.100000000000001" customHeight="1">
      <c r="A763" s="2"/>
      <c r="B763" s="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7.100000000000001" customHeight="1">
      <c r="A764" s="2"/>
      <c r="B764" s="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7.100000000000001" customHeight="1">
      <c r="A765" s="2"/>
      <c r="B765" s="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7.100000000000001" customHeight="1">
      <c r="A766" s="2"/>
      <c r="B766" s="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7.100000000000001" customHeight="1">
      <c r="A767" s="2"/>
      <c r="B767" s="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7.100000000000001" customHeight="1">
      <c r="A768" s="2"/>
      <c r="B768" s="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7.100000000000001" customHeight="1">
      <c r="A769" s="2"/>
      <c r="B769" s="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7.100000000000001" customHeight="1">
      <c r="A770" s="2"/>
      <c r="B770" s="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7.100000000000001" customHeight="1">
      <c r="A771" s="2"/>
      <c r="B771" s="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7.100000000000001" customHeight="1">
      <c r="A772" s="2"/>
      <c r="B772" s="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7.100000000000001" customHeight="1">
      <c r="A773" s="2"/>
      <c r="B773" s="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7.100000000000001" customHeight="1">
      <c r="A774" s="2"/>
      <c r="B774" s="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7.100000000000001" customHeight="1">
      <c r="A775" s="2"/>
      <c r="B775" s="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7.100000000000001" customHeight="1">
      <c r="A776" s="2"/>
      <c r="B776" s="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7.100000000000001" customHeight="1">
      <c r="A777" s="2"/>
      <c r="B777" s="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7.100000000000001" customHeight="1">
      <c r="A778" s="2"/>
      <c r="B778" s="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7.100000000000001" customHeight="1">
      <c r="A779" s="2"/>
      <c r="B779" s="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7.100000000000001" customHeight="1">
      <c r="A780" s="2"/>
      <c r="B780" s="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7.100000000000001" customHeight="1">
      <c r="A781" s="2"/>
      <c r="B781" s="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7.100000000000001" customHeight="1">
      <c r="A782" s="2"/>
      <c r="B782" s="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7.100000000000001" customHeight="1">
      <c r="A783" s="2"/>
      <c r="B783" s="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7.100000000000001" customHeight="1">
      <c r="A784" s="2"/>
      <c r="B784" s="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7.100000000000001" customHeight="1">
      <c r="A785" s="2"/>
      <c r="B785" s="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7.100000000000001" customHeight="1">
      <c r="A786" s="2"/>
      <c r="B786" s="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7.100000000000001" customHeight="1">
      <c r="A787" s="2"/>
      <c r="B787" s="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7.100000000000001" customHeight="1">
      <c r="A788" s="2"/>
      <c r="B788" s="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7.100000000000001" customHeight="1">
      <c r="A789" s="2"/>
      <c r="B789" s="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7.100000000000001" customHeight="1">
      <c r="A790" s="2"/>
      <c r="B790" s="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7.100000000000001" customHeight="1">
      <c r="A791" s="2"/>
      <c r="B791" s="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7.100000000000001" customHeight="1">
      <c r="A792" s="2"/>
      <c r="B792" s="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7.100000000000001" customHeight="1">
      <c r="A793" s="2"/>
      <c r="B793" s="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7.100000000000001" customHeight="1">
      <c r="A794" s="2"/>
      <c r="B794" s="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7.100000000000001" customHeight="1">
      <c r="A795" s="2"/>
      <c r="B795" s="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7.100000000000001" customHeight="1">
      <c r="A796" s="2"/>
      <c r="B796" s="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7.100000000000001" customHeight="1">
      <c r="A797" s="2"/>
      <c r="B797" s="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7.100000000000001" customHeight="1">
      <c r="A798" s="2"/>
      <c r="B798" s="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7.100000000000001" customHeight="1">
      <c r="A799" s="2"/>
      <c r="B799" s="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7.100000000000001" customHeight="1">
      <c r="A800" s="2"/>
      <c r="B800" s="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7.100000000000001" customHeight="1">
      <c r="A801" s="2"/>
      <c r="B801" s="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7.100000000000001" customHeight="1">
      <c r="A802" s="2"/>
      <c r="B802" s="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7.100000000000001" customHeight="1">
      <c r="A803" s="2"/>
      <c r="B803" s="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7.100000000000001" customHeight="1">
      <c r="A804" s="2"/>
      <c r="B804" s="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7.100000000000001" customHeight="1">
      <c r="A805" s="2"/>
      <c r="B805" s="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7.100000000000001" customHeight="1">
      <c r="A806" s="2"/>
      <c r="B806" s="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7.100000000000001" customHeight="1">
      <c r="A807" s="2"/>
      <c r="B807" s="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7.100000000000001" customHeight="1">
      <c r="A808" s="2"/>
      <c r="B808" s="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7.100000000000001" customHeight="1">
      <c r="A809" s="2"/>
      <c r="B809" s="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7.100000000000001" customHeight="1">
      <c r="A810" s="2"/>
      <c r="B810" s="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7.100000000000001" customHeight="1">
      <c r="A811" s="2"/>
      <c r="B811" s="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7.100000000000001" customHeight="1">
      <c r="A812" s="2"/>
      <c r="B812" s="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7.100000000000001" customHeight="1">
      <c r="A813" s="2"/>
      <c r="B813" s="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7.100000000000001" customHeight="1">
      <c r="A814" s="2"/>
      <c r="B814" s="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7.100000000000001" customHeight="1">
      <c r="A815" s="2"/>
      <c r="B815" s="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7.100000000000001" customHeight="1">
      <c r="A816" s="2"/>
      <c r="B816" s="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7.100000000000001" customHeight="1">
      <c r="A817" s="2"/>
      <c r="B817" s="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7.100000000000001" customHeight="1">
      <c r="A818" s="2"/>
      <c r="B818" s="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7.100000000000001" customHeight="1">
      <c r="A819" s="2"/>
      <c r="B819" s="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7.100000000000001" customHeight="1">
      <c r="A820" s="2"/>
      <c r="B820" s="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7.100000000000001" customHeight="1">
      <c r="A821" s="2"/>
      <c r="B821" s="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7.100000000000001" customHeight="1">
      <c r="A822" s="2"/>
      <c r="B822" s="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7.100000000000001" customHeight="1">
      <c r="A823" s="2"/>
      <c r="B823" s="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7.100000000000001" customHeight="1">
      <c r="A824" s="2"/>
      <c r="B824" s="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7.100000000000001" customHeight="1">
      <c r="A825" s="2"/>
      <c r="B825" s="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7.100000000000001" customHeight="1">
      <c r="A826" s="2"/>
      <c r="B826" s="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7.100000000000001" customHeight="1">
      <c r="A827" s="2"/>
      <c r="B827" s="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7.100000000000001" customHeight="1">
      <c r="A828" s="2"/>
      <c r="B828" s="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7.100000000000001" customHeight="1">
      <c r="A829" s="2"/>
      <c r="B829" s="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7.100000000000001" customHeight="1">
      <c r="A830" s="2"/>
      <c r="B830" s="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7.100000000000001" customHeight="1">
      <c r="A831" s="2"/>
      <c r="B831" s="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7.100000000000001" customHeight="1">
      <c r="A832" s="2"/>
      <c r="B832" s="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7.100000000000001" customHeight="1">
      <c r="A833" s="2"/>
      <c r="B833" s="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7.100000000000001" customHeight="1">
      <c r="A834" s="2"/>
      <c r="B834" s="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7.100000000000001" customHeight="1">
      <c r="A835" s="2"/>
      <c r="B835" s="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7.100000000000001" customHeight="1">
      <c r="A836" s="2"/>
      <c r="B836" s="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7.100000000000001" customHeight="1">
      <c r="A837" s="2"/>
      <c r="B837" s="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7.100000000000001" customHeight="1">
      <c r="A838" s="2"/>
      <c r="B838" s="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7.100000000000001" customHeight="1">
      <c r="A839" s="2"/>
      <c r="B839" s="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7.100000000000001" customHeight="1">
      <c r="A840" s="2"/>
      <c r="B840" s="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7.100000000000001" customHeight="1">
      <c r="A841" s="2"/>
      <c r="B841" s="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7.100000000000001" customHeight="1">
      <c r="A842" s="2"/>
      <c r="B842" s="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7.100000000000001" customHeight="1">
      <c r="A843" s="2"/>
      <c r="B843" s="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7.100000000000001" customHeight="1">
      <c r="A844" s="2"/>
      <c r="B844" s="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7.100000000000001" customHeight="1">
      <c r="A845" s="2"/>
      <c r="B845" s="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7.100000000000001" customHeight="1">
      <c r="A846" s="2"/>
      <c r="B846" s="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7.100000000000001" customHeight="1">
      <c r="A847" s="2"/>
      <c r="B847" s="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7.100000000000001" customHeight="1">
      <c r="A848" s="2"/>
      <c r="B848" s="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7.100000000000001" customHeight="1">
      <c r="A849" s="2"/>
      <c r="B849" s="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7.100000000000001" customHeight="1">
      <c r="A850" s="2"/>
      <c r="B850" s="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7.100000000000001" customHeight="1">
      <c r="A851" s="2"/>
      <c r="B851" s="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7.100000000000001" customHeight="1">
      <c r="A852" s="2"/>
      <c r="B852" s="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7.100000000000001" customHeight="1">
      <c r="A853" s="2"/>
      <c r="B853" s="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7.100000000000001" customHeight="1">
      <c r="A854" s="2"/>
      <c r="B854" s="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7.100000000000001" customHeight="1">
      <c r="A855" s="2"/>
      <c r="B855" s="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7.100000000000001" customHeight="1">
      <c r="A856" s="2"/>
      <c r="B856" s="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7.100000000000001" customHeight="1">
      <c r="A857" s="2"/>
      <c r="B857" s="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7.100000000000001" customHeight="1">
      <c r="A858" s="2"/>
      <c r="B858" s="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7.100000000000001" customHeight="1">
      <c r="A859" s="2"/>
      <c r="B859" s="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7.100000000000001" customHeight="1">
      <c r="A860" s="2"/>
      <c r="B860" s="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7.100000000000001" customHeight="1">
      <c r="A861" s="2"/>
      <c r="B861" s="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7.100000000000001" customHeight="1">
      <c r="A862" s="2"/>
      <c r="B862" s="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7.100000000000001" customHeight="1">
      <c r="A863" s="2"/>
      <c r="B863" s="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7.100000000000001" customHeight="1">
      <c r="A864" s="2"/>
      <c r="B864" s="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7.100000000000001" customHeight="1">
      <c r="A865" s="2"/>
      <c r="B865" s="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7.100000000000001" customHeight="1">
      <c r="A866" s="2"/>
      <c r="B866" s="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7.100000000000001" customHeight="1">
      <c r="A867" s="2"/>
      <c r="B867" s="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7.100000000000001" customHeight="1">
      <c r="A868" s="2"/>
      <c r="B868" s="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7.100000000000001" customHeight="1">
      <c r="A869" s="2"/>
      <c r="B869" s="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7.100000000000001" customHeight="1">
      <c r="A870" s="2"/>
      <c r="B870" s="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7.100000000000001" customHeight="1">
      <c r="A871" s="2"/>
      <c r="B871" s="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7.100000000000001" customHeight="1">
      <c r="A872" s="2"/>
      <c r="B872" s="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7.100000000000001" customHeight="1">
      <c r="A873" s="2"/>
      <c r="B873" s="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7.100000000000001" customHeight="1">
      <c r="A874" s="2"/>
      <c r="B874" s="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7.100000000000001" customHeight="1">
      <c r="A875" s="2"/>
      <c r="B875" s="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7.100000000000001" customHeight="1">
      <c r="A876" s="2"/>
      <c r="B876" s="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7.100000000000001" customHeight="1">
      <c r="A877" s="2"/>
      <c r="B877" s="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7.100000000000001" customHeight="1">
      <c r="A878" s="2"/>
      <c r="B878" s="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7.100000000000001" customHeight="1">
      <c r="A879" s="2"/>
      <c r="B879" s="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7.100000000000001" customHeight="1">
      <c r="A880" s="2"/>
      <c r="B880" s="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7.100000000000001" customHeight="1">
      <c r="A881" s="2"/>
      <c r="B881" s="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7.100000000000001" customHeight="1">
      <c r="A882" s="2"/>
      <c r="B882" s="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7.100000000000001" customHeight="1">
      <c r="A883" s="2"/>
      <c r="B883" s="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7.100000000000001" customHeight="1">
      <c r="A884" s="2"/>
      <c r="B884" s="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7.100000000000001" customHeight="1">
      <c r="A885" s="2"/>
      <c r="B885" s="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7.100000000000001" customHeight="1">
      <c r="A886" s="2"/>
      <c r="B886" s="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7.100000000000001" customHeight="1">
      <c r="A887" s="2"/>
      <c r="B887" s="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7.100000000000001" customHeight="1">
      <c r="A888" s="2"/>
      <c r="B888" s="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7.100000000000001" customHeight="1">
      <c r="A889" s="2"/>
      <c r="B889" s="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7.100000000000001" customHeight="1">
      <c r="A890" s="2"/>
      <c r="B890" s="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7.100000000000001" customHeight="1">
      <c r="A891" s="2"/>
      <c r="B891" s="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7.100000000000001" customHeight="1">
      <c r="A892" s="2"/>
      <c r="B892" s="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7.100000000000001" customHeight="1">
      <c r="A893" s="2"/>
      <c r="B893" s="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7.100000000000001" customHeight="1">
      <c r="A894" s="2"/>
      <c r="B894" s="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7.100000000000001" customHeight="1">
      <c r="A895" s="2"/>
      <c r="B895" s="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7.100000000000001" customHeight="1">
      <c r="A896" s="2"/>
      <c r="B896" s="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7.100000000000001" customHeight="1">
      <c r="A897" s="2"/>
      <c r="B897" s="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7.100000000000001" customHeight="1">
      <c r="A898" s="2"/>
      <c r="B898" s="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7.100000000000001" customHeight="1">
      <c r="A899" s="2"/>
      <c r="B899" s="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7.100000000000001" customHeight="1">
      <c r="A900" s="2"/>
      <c r="B900" s="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7.100000000000001" customHeight="1">
      <c r="A901" s="2"/>
      <c r="B901" s="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7.100000000000001" customHeight="1">
      <c r="A902" s="2"/>
      <c r="B902" s="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7.100000000000001" customHeight="1">
      <c r="A903" s="2"/>
      <c r="B903" s="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7.100000000000001" customHeight="1">
      <c r="A904" s="2"/>
      <c r="B904" s="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7.100000000000001" customHeight="1">
      <c r="A905" s="2"/>
      <c r="B905" s="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7.100000000000001" customHeight="1">
      <c r="A906" s="2"/>
      <c r="B906" s="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7.100000000000001" customHeight="1">
      <c r="A907" s="2"/>
      <c r="B907" s="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7.100000000000001" customHeight="1">
      <c r="A908" s="2"/>
      <c r="B908" s="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7.100000000000001" customHeight="1">
      <c r="A909" s="2"/>
      <c r="B909" s="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7.100000000000001" customHeight="1">
      <c r="A910" s="2"/>
      <c r="B910" s="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7.100000000000001" customHeight="1">
      <c r="A911" s="2"/>
      <c r="B911" s="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7.100000000000001" customHeight="1">
      <c r="A912" s="2"/>
      <c r="B912" s="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7.100000000000001" customHeight="1">
      <c r="A913" s="2"/>
      <c r="B913" s="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7.100000000000001" customHeight="1">
      <c r="A914" s="2"/>
      <c r="B914" s="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7.100000000000001" customHeight="1">
      <c r="A915" s="2"/>
      <c r="B915" s="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7.100000000000001" customHeight="1">
      <c r="A916" s="2"/>
      <c r="B916" s="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7.100000000000001" customHeight="1">
      <c r="A917" s="2"/>
      <c r="B917" s="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7.100000000000001" customHeight="1">
      <c r="A918" s="2"/>
      <c r="B918" s="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7.100000000000001" customHeight="1">
      <c r="A919" s="2"/>
      <c r="B919" s="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7.100000000000001" customHeight="1">
      <c r="A920" s="2"/>
      <c r="B920" s="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7.100000000000001" customHeight="1">
      <c r="A921" s="2"/>
      <c r="B921" s="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7.100000000000001" customHeight="1">
      <c r="A922" s="2"/>
      <c r="B922" s="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7.100000000000001" customHeight="1">
      <c r="A923" s="2"/>
      <c r="B923" s="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7.100000000000001" customHeight="1">
      <c r="A924" s="2"/>
      <c r="B924" s="2"/>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7.100000000000001" customHeight="1">
      <c r="A925" s="2"/>
      <c r="B925" s="2"/>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7.100000000000001" customHeight="1">
      <c r="A926" s="2"/>
      <c r="B926" s="2"/>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7.100000000000001" customHeight="1">
      <c r="A927" s="2"/>
      <c r="B927" s="2"/>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7.100000000000001" customHeight="1">
      <c r="A928" s="2"/>
      <c r="B928" s="2"/>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7.100000000000001" customHeight="1">
      <c r="A929" s="2"/>
      <c r="B929" s="2"/>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7.100000000000001" customHeight="1">
      <c r="A930" s="2"/>
      <c r="B930" s="2"/>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7.100000000000001" customHeight="1">
      <c r="A931" s="2"/>
      <c r="B931" s="2"/>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7.100000000000001" customHeight="1">
      <c r="A932" s="2"/>
      <c r="B932" s="2"/>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7.100000000000001" customHeight="1">
      <c r="A933" s="2"/>
      <c r="B933" s="2"/>
      <c r="C933" s="1"/>
      <c r="D933" s="1"/>
      <c r="E933" s="1"/>
      <c r="F933" s="1"/>
      <c r="G933" s="1"/>
      <c r="H933" s="1"/>
      <c r="I933" s="1"/>
      <c r="J933" s="1"/>
      <c r="K933" s="1"/>
      <c r="L933" s="1"/>
      <c r="M933" s="1"/>
      <c r="N933" s="1"/>
      <c r="O933" s="1"/>
      <c r="P933" s="1"/>
      <c r="Q933" s="1"/>
      <c r="R933" s="1"/>
      <c r="S933" s="1"/>
      <c r="T933" s="1"/>
      <c r="U933" s="1"/>
      <c r="V933" s="1"/>
      <c r="W933" s="1"/>
      <c r="X933" s="1"/>
      <c r="Y933" s="1"/>
      <c r="Z933" s="1"/>
    </row>
  </sheetData>
  <mergeCells count="246">
    <mergeCell ref="H99:N99"/>
    <mergeCell ref="C100:H100"/>
    <mergeCell ref="J100:N100"/>
    <mergeCell ref="C101:H101"/>
    <mergeCell ref="B94:F94"/>
    <mergeCell ref="H94:N94"/>
    <mergeCell ref="C95:H95"/>
    <mergeCell ref="C105:H105"/>
    <mergeCell ref="I105:N105"/>
    <mergeCell ref="I101:N101"/>
    <mergeCell ref="I102:N102"/>
    <mergeCell ref="C102:H102"/>
    <mergeCell ref="C103:H103"/>
    <mergeCell ref="I103:N103"/>
    <mergeCell ref="I95:L95"/>
    <mergeCell ref="M95:N95"/>
    <mergeCell ref="C96:H96"/>
    <mergeCell ref="C80:N80"/>
    <mergeCell ref="C81:N81"/>
    <mergeCell ref="C82:N82"/>
    <mergeCell ref="C83:N83"/>
    <mergeCell ref="D117:N117"/>
    <mergeCell ref="C112:H112"/>
    <mergeCell ref="J112:N112"/>
    <mergeCell ref="C113:H113"/>
    <mergeCell ref="I113:N113"/>
    <mergeCell ref="B87:F87"/>
    <mergeCell ref="H87:N87"/>
    <mergeCell ref="C88:N88"/>
    <mergeCell ref="C89:N89"/>
    <mergeCell ref="C90:N90"/>
    <mergeCell ref="C91:N91"/>
    <mergeCell ref="C92:N92"/>
    <mergeCell ref="C97:H97"/>
    <mergeCell ref="I97:L97"/>
    <mergeCell ref="M97:N97"/>
    <mergeCell ref="I96:L96"/>
    <mergeCell ref="M96:N96"/>
    <mergeCell ref="C104:H104"/>
    <mergeCell ref="I104:N104"/>
    <mergeCell ref="B99:F99"/>
    <mergeCell ref="I33:J33"/>
    <mergeCell ref="C34:F34"/>
    <mergeCell ref="C35:F35"/>
    <mergeCell ref="G35:H35"/>
    <mergeCell ref="I35:J35"/>
    <mergeCell ref="C73:N73"/>
    <mergeCell ref="C74:N74"/>
    <mergeCell ref="C38:F38"/>
    <mergeCell ref="G38:H38"/>
    <mergeCell ref="I38:J38"/>
    <mergeCell ref="G37:H37"/>
    <mergeCell ref="I37:J37"/>
    <mergeCell ref="I63:N63"/>
    <mergeCell ref="I64:N64"/>
    <mergeCell ref="I65:N65"/>
    <mergeCell ref="C65:H65"/>
    <mergeCell ref="C66:H66"/>
    <mergeCell ref="C67:H67"/>
    <mergeCell ref="C68:H68"/>
    <mergeCell ref="C69:H69"/>
    <mergeCell ref="I66:N66"/>
    <mergeCell ref="I67:N67"/>
    <mergeCell ref="I68:N68"/>
    <mergeCell ref="I69:N69"/>
    <mergeCell ref="H153:N153"/>
    <mergeCell ref="H138:N138"/>
    <mergeCell ref="H139:N139"/>
    <mergeCell ref="H140:N140"/>
    <mergeCell ref="H141:N141"/>
    <mergeCell ref="H142:N142"/>
    <mergeCell ref="H143:N143"/>
    <mergeCell ref="H144:N144"/>
    <mergeCell ref="C36:F36"/>
    <mergeCell ref="G36:H36"/>
    <mergeCell ref="I36:J36"/>
    <mergeCell ref="C37:F37"/>
    <mergeCell ref="B71:F71"/>
    <mergeCell ref="H71:N71"/>
    <mergeCell ref="C72:N72"/>
    <mergeCell ref="B62:F62"/>
    <mergeCell ref="H62:N62"/>
    <mergeCell ref="C84:N84"/>
    <mergeCell ref="C85:N85"/>
    <mergeCell ref="C75:N75"/>
    <mergeCell ref="C76:N76"/>
    <mergeCell ref="C77:N77"/>
    <mergeCell ref="C78:N78"/>
    <mergeCell ref="C79:N79"/>
    <mergeCell ref="B152:F152"/>
    <mergeCell ref="B153:F153"/>
    <mergeCell ref="C137:F137"/>
    <mergeCell ref="D138:F138"/>
    <mergeCell ref="D139:F139"/>
    <mergeCell ref="D140:F140"/>
    <mergeCell ref="D141:F141"/>
    <mergeCell ref="D142:F142"/>
    <mergeCell ref="D143:F143"/>
    <mergeCell ref="D131:N131"/>
    <mergeCell ref="C132:F132"/>
    <mergeCell ref="H132:N132"/>
    <mergeCell ref="D133:N133"/>
    <mergeCell ref="D134:N134"/>
    <mergeCell ref="D135:N135"/>
    <mergeCell ref="H137:N137"/>
    <mergeCell ref="C144:F144"/>
    <mergeCell ref="D136:F136"/>
    <mergeCell ref="C124:F124"/>
    <mergeCell ref="H124:N124"/>
    <mergeCell ref="D125:N125"/>
    <mergeCell ref="D126:N126"/>
    <mergeCell ref="D127:N127"/>
    <mergeCell ref="C128:F128"/>
    <mergeCell ref="H128:N128"/>
    <mergeCell ref="D129:N129"/>
    <mergeCell ref="D130:N130"/>
    <mergeCell ref="C120:F120"/>
    <mergeCell ref="H120:N120"/>
    <mergeCell ref="D121:N121"/>
    <mergeCell ref="D122:N122"/>
    <mergeCell ref="D123:N123"/>
    <mergeCell ref="D118:N118"/>
    <mergeCell ref="D119:N119"/>
    <mergeCell ref="C106:H106"/>
    <mergeCell ref="I106:N106"/>
    <mergeCell ref="C107:H107"/>
    <mergeCell ref="I107:N107"/>
    <mergeCell ref="C108:H108"/>
    <mergeCell ref="I108:N108"/>
    <mergeCell ref="I109:N109"/>
    <mergeCell ref="C109:H109"/>
    <mergeCell ref="B111:F111"/>
    <mergeCell ref="H111:N111"/>
    <mergeCell ref="B115:F115"/>
    <mergeCell ref="H115:N115"/>
    <mergeCell ref="C116:F116"/>
    <mergeCell ref="H116:N116"/>
    <mergeCell ref="C63:H63"/>
    <mergeCell ref="C64:H64"/>
    <mergeCell ref="C56:H56"/>
    <mergeCell ref="B58:F58"/>
    <mergeCell ref="H58:N58"/>
    <mergeCell ref="C59:H59"/>
    <mergeCell ref="I59:N59"/>
    <mergeCell ref="C60:H60"/>
    <mergeCell ref="I60:N60"/>
    <mergeCell ref="I51:N51"/>
    <mergeCell ref="I52:N52"/>
    <mergeCell ref="I53:N53"/>
    <mergeCell ref="I54:N54"/>
    <mergeCell ref="I55:N55"/>
    <mergeCell ref="I56:N56"/>
    <mergeCell ref="C51:H51"/>
    <mergeCell ref="C52:H52"/>
    <mergeCell ref="C53:H53"/>
    <mergeCell ref="C54:H54"/>
    <mergeCell ref="C55:H55"/>
    <mergeCell ref="C46:H46"/>
    <mergeCell ref="I46:N46"/>
    <mergeCell ref="C47:H47"/>
    <mergeCell ref="I47:N47"/>
    <mergeCell ref="C48:H48"/>
    <mergeCell ref="I48:N48"/>
    <mergeCell ref="I49:N49"/>
    <mergeCell ref="C49:H49"/>
    <mergeCell ref="C50:H50"/>
    <mergeCell ref="I50:N50"/>
    <mergeCell ref="C43:H43"/>
    <mergeCell ref="J43:N43"/>
    <mergeCell ref="C44:H44"/>
    <mergeCell ref="I44:N44"/>
    <mergeCell ref="C45:H45"/>
    <mergeCell ref="I45:N45"/>
    <mergeCell ref="C23:F23"/>
    <mergeCell ref="B24:F24"/>
    <mergeCell ref="C25:F25"/>
    <mergeCell ref="G25:H25"/>
    <mergeCell ref="I25:J25"/>
    <mergeCell ref="G26:H26"/>
    <mergeCell ref="I26:J26"/>
    <mergeCell ref="C26:F26"/>
    <mergeCell ref="C27:F27"/>
    <mergeCell ref="G27:H27"/>
    <mergeCell ref="I27:J27"/>
    <mergeCell ref="C28:F28"/>
    <mergeCell ref="G28:H28"/>
    <mergeCell ref="I28:J28"/>
    <mergeCell ref="C29:F29"/>
    <mergeCell ref="G29:H29"/>
    <mergeCell ref="I29:J29"/>
    <mergeCell ref="C30:F30"/>
    <mergeCell ref="E21:N21"/>
    <mergeCell ref="B14:F14"/>
    <mergeCell ref="C15:F15"/>
    <mergeCell ref="C16:F16"/>
    <mergeCell ref="D17:F17"/>
    <mergeCell ref="E22:N22"/>
    <mergeCell ref="H23:N23"/>
    <mergeCell ref="H24:N24"/>
    <mergeCell ref="H42:N42"/>
    <mergeCell ref="G30:H30"/>
    <mergeCell ref="I30:J30"/>
    <mergeCell ref="C31:F31"/>
    <mergeCell ref="G31:H31"/>
    <mergeCell ref="I31:J31"/>
    <mergeCell ref="B42:F42"/>
    <mergeCell ref="B39:M39"/>
    <mergeCell ref="B40:M40"/>
    <mergeCell ref="G34:H34"/>
    <mergeCell ref="I34:J34"/>
    <mergeCell ref="C32:F32"/>
    <mergeCell ref="G32:H32"/>
    <mergeCell ref="I32:J32"/>
    <mergeCell ref="C33:F33"/>
    <mergeCell ref="G33:H33"/>
    <mergeCell ref="B13:F13"/>
    <mergeCell ref="C7:F7"/>
    <mergeCell ref="H14:N14"/>
    <mergeCell ref="H15:N15"/>
    <mergeCell ref="H16:N16"/>
    <mergeCell ref="H17:N17"/>
    <mergeCell ref="E18:N18"/>
    <mergeCell ref="E19:N19"/>
    <mergeCell ref="D20:F20"/>
    <mergeCell ref="H20:N20"/>
    <mergeCell ref="H7:N7"/>
    <mergeCell ref="C8:F8"/>
    <mergeCell ref="H8:N8"/>
    <mergeCell ref="C9:F9"/>
    <mergeCell ref="H9:N9"/>
    <mergeCell ref="H10:N10"/>
    <mergeCell ref="H11:N11"/>
    <mergeCell ref="H12:N12"/>
    <mergeCell ref="H13:N13"/>
    <mergeCell ref="C10:F10"/>
    <mergeCell ref="C11:F11"/>
    <mergeCell ref="C12:F12"/>
    <mergeCell ref="H5:N5"/>
    <mergeCell ref="H6:N6"/>
    <mergeCell ref="A1:N1"/>
    <mergeCell ref="B3:F3"/>
    <mergeCell ref="H3:N3"/>
    <mergeCell ref="B4:F4"/>
    <mergeCell ref="H4:N4"/>
    <mergeCell ref="B5:F5"/>
    <mergeCell ref="C6:F6"/>
  </mergeCells>
  <pageMargins left="0.39" right="0.37" top="0.59055118110236227" bottom="0.59055118110236227" header="0" footer="0"/>
  <pageSetup scale="85"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96B0"/>
  </sheetPr>
  <dimension ref="A1:Z925"/>
  <sheetViews>
    <sheetView topLeftCell="A53" workbookViewId="0">
      <selection activeCell="I63" sqref="I63:N63"/>
    </sheetView>
  </sheetViews>
  <sheetFormatPr defaultColWidth="14.42578125" defaultRowHeight="17.100000000000001" customHeight="1"/>
  <cols>
    <col min="1" max="1" width="3.7109375" customWidth="1"/>
    <col min="2" max="2" width="3.5703125" customWidth="1"/>
    <col min="3" max="3" width="3.140625" customWidth="1"/>
    <col min="4" max="4" width="2.42578125" customWidth="1"/>
    <col min="5" max="5" width="1.42578125" customWidth="1"/>
    <col min="6" max="6" width="23.28515625" customWidth="1"/>
    <col min="7" max="7" width="1.7109375" customWidth="1"/>
    <col min="8" max="8" width="18.42578125" customWidth="1"/>
    <col min="9" max="9" width="1.7109375" customWidth="1"/>
    <col min="10" max="10" width="8.42578125" customWidth="1"/>
    <col min="11" max="11" width="10.42578125" customWidth="1"/>
    <col min="12" max="12" width="17.85546875" customWidth="1"/>
    <col min="13" max="13" width="10.140625" customWidth="1"/>
    <col min="14" max="14" width="17.140625" customWidth="1"/>
    <col min="15" max="26" width="8.7109375" customWidth="1"/>
  </cols>
  <sheetData>
    <row r="1" spans="1:26" ht="17.100000000000001" customHeight="1">
      <c r="A1" s="62" t="s">
        <v>0</v>
      </c>
      <c r="B1" s="61"/>
      <c r="C1" s="61"/>
      <c r="D1" s="61"/>
      <c r="E1" s="61"/>
      <c r="F1" s="61"/>
      <c r="G1" s="61"/>
      <c r="H1" s="61"/>
      <c r="I1" s="61"/>
      <c r="J1" s="61"/>
      <c r="K1" s="61"/>
      <c r="L1" s="61"/>
      <c r="M1" s="61"/>
      <c r="N1" s="61"/>
      <c r="O1" s="1"/>
      <c r="P1" s="1"/>
      <c r="Q1" s="1"/>
      <c r="R1" s="1"/>
      <c r="S1" s="1"/>
      <c r="T1" s="1"/>
      <c r="U1" s="1"/>
      <c r="V1" s="1"/>
      <c r="W1" s="1"/>
      <c r="X1" s="1"/>
      <c r="Y1" s="1"/>
      <c r="Z1" s="1"/>
    </row>
    <row r="2" spans="1:26" ht="17.100000000000001" customHeight="1">
      <c r="A2" s="2"/>
      <c r="B2" s="2"/>
      <c r="C2" s="1"/>
      <c r="D2" s="1"/>
      <c r="E2" s="1"/>
      <c r="F2" s="1"/>
      <c r="G2" s="1"/>
      <c r="H2" s="1"/>
      <c r="I2" s="1"/>
      <c r="J2" s="1"/>
      <c r="K2" s="1"/>
      <c r="L2" s="1"/>
      <c r="M2" s="1"/>
      <c r="N2" s="1"/>
      <c r="O2" s="1"/>
      <c r="P2" s="1"/>
      <c r="Q2" s="1"/>
      <c r="R2" s="1"/>
      <c r="S2" s="1"/>
      <c r="T2" s="1"/>
      <c r="U2" s="1"/>
      <c r="V2" s="1"/>
      <c r="W2" s="1"/>
      <c r="X2" s="1"/>
      <c r="Y2" s="1"/>
      <c r="Z2" s="1"/>
    </row>
    <row r="3" spans="1:26" ht="17.100000000000001" customHeight="1">
      <c r="A3" s="2" t="s">
        <v>1</v>
      </c>
      <c r="B3" s="63" t="s">
        <v>2</v>
      </c>
      <c r="C3" s="61"/>
      <c r="D3" s="61"/>
      <c r="E3" s="61"/>
      <c r="F3" s="61"/>
      <c r="G3" s="2" t="s">
        <v>3</v>
      </c>
      <c r="H3" s="64" t="s">
        <v>429</v>
      </c>
      <c r="I3" s="61"/>
      <c r="J3" s="61"/>
      <c r="K3" s="61"/>
      <c r="L3" s="61"/>
      <c r="M3" s="61"/>
      <c r="N3" s="61"/>
      <c r="O3" s="1"/>
      <c r="P3" s="1"/>
      <c r="Q3" s="1"/>
      <c r="R3" s="1"/>
      <c r="S3" s="1"/>
      <c r="T3" s="1"/>
      <c r="U3" s="1"/>
      <c r="V3" s="1"/>
      <c r="W3" s="1"/>
      <c r="X3" s="1"/>
      <c r="Y3" s="1"/>
      <c r="Z3" s="1"/>
    </row>
    <row r="4" spans="1:26" ht="17.100000000000001" customHeight="1">
      <c r="A4" s="2" t="s">
        <v>4</v>
      </c>
      <c r="B4" s="63" t="s">
        <v>5</v>
      </c>
      <c r="C4" s="61"/>
      <c r="D4" s="61"/>
      <c r="E4" s="61"/>
      <c r="F4" s="61"/>
      <c r="G4" s="2" t="s">
        <v>3</v>
      </c>
      <c r="H4" s="60" t="s">
        <v>6</v>
      </c>
      <c r="I4" s="61"/>
      <c r="J4" s="61"/>
      <c r="K4" s="61"/>
      <c r="L4" s="61"/>
      <c r="M4" s="61"/>
      <c r="N4" s="61"/>
      <c r="O4" s="1"/>
      <c r="P4" s="1"/>
      <c r="Q4" s="1"/>
      <c r="R4" s="1"/>
      <c r="S4" s="1"/>
      <c r="T4" s="1"/>
      <c r="U4" s="1"/>
      <c r="V4" s="1"/>
      <c r="W4" s="1"/>
      <c r="X4" s="1"/>
      <c r="Y4" s="1"/>
      <c r="Z4" s="1"/>
    </row>
    <row r="5" spans="1:26" ht="17.100000000000001" customHeight="1">
      <c r="A5" s="2" t="s">
        <v>7</v>
      </c>
      <c r="B5" s="63" t="s">
        <v>8</v>
      </c>
      <c r="C5" s="61"/>
      <c r="D5" s="61"/>
      <c r="E5" s="61"/>
      <c r="F5" s="61"/>
      <c r="G5" s="2" t="s">
        <v>3</v>
      </c>
      <c r="H5" s="64" t="s">
        <v>238</v>
      </c>
      <c r="I5" s="70"/>
      <c r="J5" s="70"/>
      <c r="K5" s="70"/>
      <c r="L5" s="70"/>
      <c r="M5" s="70"/>
      <c r="N5" s="70"/>
      <c r="O5" s="1"/>
      <c r="P5" s="1"/>
      <c r="Q5" s="1"/>
      <c r="R5" s="1"/>
      <c r="S5" s="1"/>
      <c r="T5" s="1"/>
      <c r="U5" s="1"/>
      <c r="V5" s="1"/>
      <c r="W5" s="1"/>
      <c r="X5" s="1"/>
      <c r="Y5" s="1"/>
      <c r="Z5" s="1"/>
    </row>
    <row r="6" spans="1:26" ht="17.100000000000001" customHeight="1">
      <c r="A6" s="2"/>
      <c r="B6" s="2" t="s">
        <v>9</v>
      </c>
      <c r="C6" s="63" t="s">
        <v>10</v>
      </c>
      <c r="D6" s="61"/>
      <c r="E6" s="61"/>
      <c r="F6" s="61"/>
      <c r="G6" s="2" t="s">
        <v>3</v>
      </c>
      <c r="H6" s="60" t="s">
        <v>6</v>
      </c>
      <c r="I6" s="61"/>
      <c r="J6" s="61"/>
      <c r="K6" s="61"/>
      <c r="L6" s="61"/>
      <c r="M6" s="61"/>
      <c r="N6" s="61"/>
      <c r="O6" s="1"/>
      <c r="P6" s="1"/>
      <c r="Q6" s="1"/>
      <c r="R6" s="1"/>
      <c r="S6" s="1"/>
      <c r="T6" s="1"/>
      <c r="U6" s="1"/>
      <c r="V6" s="1"/>
      <c r="W6" s="1"/>
      <c r="X6" s="1"/>
      <c r="Y6" s="1"/>
      <c r="Z6" s="1"/>
    </row>
    <row r="7" spans="1:26" ht="17.100000000000001" customHeight="1">
      <c r="A7" s="2"/>
      <c r="B7" s="2" t="s">
        <v>11</v>
      </c>
      <c r="C7" s="63" t="s">
        <v>12</v>
      </c>
      <c r="D7" s="61"/>
      <c r="E7" s="61"/>
      <c r="F7" s="61"/>
      <c r="G7" s="2" t="s">
        <v>3</v>
      </c>
      <c r="H7" s="60" t="s">
        <v>6</v>
      </c>
      <c r="I7" s="61"/>
      <c r="J7" s="61"/>
      <c r="K7" s="61"/>
      <c r="L7" s="61"/>
      <c r="M7" s="61"/>
      <c r="N7" s="61"/>
      <c r="O7" s="1"/>
      <c r="P7" s="1"/>
      <c r="Q7" s="1"/>
      <c r="R7" s="1"/>
      <c r="S7" s="1"/>
      <c r="T7" s="1"/>
      <c r="U7" s="1"/>
      <c r="V7" s="1"/>
      <c r="W7" s="1"/>
      <c r="X7" s="1"/>
      <c r="Y7" s="1"/>
      <c r="Z7" s="1"/>
    </row>
    <row r="8" spans="1:26" ht="17.100000000000001" customHeight="1">
      <c r="A8" s="2"/>
      <c r="B8" s="2" t="s">
        <v>13</v>
      </c>
      <c r="C8" s="63" t="s">
        <v>14</v>
      </c>
      <c r="D8" s="61"/>
      <c r="E8" s="61"/>
      <c r="F8" s="61"/>
      <c r="G8" s="2" t="s">
        <v>3</v>
      </c>
      <c r="H8" s="64" t="s">
        <v>312</v>
      </c>
      <c r="I8" s="61"/>
      <c r="J8" s="61"/>
      <c r="K8" s="61"/>
      <c r="L8" s="61"/>
      <c r="M8" s="61"/>
      <c r="N8" s="61"/>
      <c r="O8" s="1"/>
      <c r="P8" s="1"/>
      <c r="Q8" s="1"/>
      <c r="R8" s="1"/>
      <c r="S8" s="1"/>
      <c r="T8" s="1"/>
      <c r="U8" s="1"/>
      <c r="V8" s="1"/>
      <c r="W8" s="1"/>
      <c r="X8" s="1"/>
      <c r="Y8" s="1"/>
      <c r="Z8" s="1"/>
    </row>
    <row r="9" spans="1:26" ht="17.100000000000001" customHeight="1">
      <c r="A9" s="2"/>
      <c r="B9" s="2" t="s">
        <v>15</v>
      </c>
      <c r="C9" s="63" t="s">
        <v>16</v>
      </c>
      <c r="D9" s="61"/>
      <c r="E9" s="61"/>
      <c r="F9" s="61"/>
      <c r="G9" s="2" t="s">
        <v>3</v>
      </c>
      <c r="H9" s="64" t="s">
        <v>239</v>
      </c>
      <c r="I9" s="61"/>
      <c r="J9" s="61"/>
      <c r="K9" s="61"/>
      <c r="L9" s="61"/>
      <c r="M9" s="61"/>
      <c r="N9" s="61"/>
      <c r="O9" s="1"/>
      <c r="P9" s="1"/>
      <c r="Q9" s="1"/>
      <c r="R9" s="1"/>
      <c r="S9" s="1"/>
      <c r="T9" s="1"/>
      <c r="U9" s="1"/>
      <c r="V9" s="1"/>
      <c r="W9" s="1"/>
      <c r="X9" s="1"/>
      <c r="Y9" s="1"/>
      <c r="Z9" s="1"/>
    </row>
    <row r="10" spans="1:26" ht="17.100000000000001" customHeight="1">
      <c r="A10" s="2"/>
      <c r="B10" s="2" t="s">
        <v>17</v>
      </c>
      <c r="C10" s="63" t="s">
        <v>18</v>
      </c>
      <c r="D10" s="61"/>
      <c r="E10" s="61"/>
      <c r="F10" s="61"/>
      <c r="G10" s="2" t="s">
        <v>3</v>
      </c>
      <c r="H10" s="63"/>
      <c r="I10" s="61"/>
      <c r="J10" s="61"/>
      <c r="K10" s="61"/>
      <c r="L10" s="61"/>
      <c r="M10" s="61"/>
      <c r="N10" s="61"/>
      <c r="O10" s="1"/>
      <c r="P10" s="1"/>
      <c r="Q10" s="1"/>
      <c r="R10" s="1"/>
      <c r="S10" s="1"/>
      <c r="T10" s="1"/>
      <c r="U10" s="1"/>
      <c r="V10" s="1"/>
      <c r="W10" s="1"/>
      <c r="X10" s="1"/>
      <c r="Y10" s="1"/>
      <c r="Z10" s="1"/>
    </row>
    <row r="11" spans="1:26" ht="17.100000000000001" customHeight="1">
      <c r="A11" s="2"/>
      <c r="B11" s="2" t="s">
        <v>19</v>
      </c>
      <c r="C11" s="63" t="s">
        <v>20</v>
      </c>
      <c r="D11" s="61"/>
      <c r="E11" s="61"/>
      <c r="F11" s="61"/>
      <c r="G11" s="2" t="s">
        <v>3</v>
      </c>
      <c r="H11" s="63"/>
      <c r="I11" s="61"/>
      <c r="J11" s="61"/>
      <c r="K11" s="61"/>
      <c r="L11" s="61"/>
      <c r="M11" s="61"/>
      <c r="N11" s="61"/>
      <c r="O11" s="1"/>
      <c r="P11" s="1"/>
      <c r="Q11" s="1"/>
      <c r="R11" s="1"/>
      <c r="S11" s="1"/>
      <c r="T11" s="1"/>
      <c r="U11" s="1"/>
      <c r="V11" s="1"/>
      <c r="W11" s="1"/>
      <c r="X11" s="1"/>
      <c r="Y11" s="1"/>
      <c r="Z11" s="1"/>
    </row>
    <row r="12" spans="1:26" ht="17.100000000000001" customHeight="1">
      <c r="A12" s="2"/>
      <c r="B12" s="2" t="s">
        <v>21</v>
      </c>
      <c r="C12" s="63" t="s">
        <v>22</v>
      </c>
      <c r="D12" s="61"/>
      <c r="E12" s="61"/>
      <c r="F12" s="61"/>
      <c r="G12" s="2" t="s">
        <v>3</v>
      </c>
      <c r="H12" s="64" t="s">
        <v>429</v>
      </c>
      <c r="I12" s="61"/>
      <c r="J12" s="61"/>
      <c r="K12" s="61"/>
      <c r="L12" s="61"/>
      <c r="M12" s="61"/>
      <c r="N12" s="61"/>
      <c r="O12" s="1"/>
      <c r="P12" s="1"/>
      <c r="Q12" s="1"/>
      <c r="R12" s="1"/>
      <c r="S12" s="1"/>
      <c r="T12" s="1"/>
      <c r="U12" s="1"/>
      <c r="V12" s="1"/>
      <c r="W12" s="1"/>
      <c r="X12" s="1"/>
      <c r="Y12" s="1"/>
      <c r="Z12" s="1"/>
    </row>
    <row r="13" spans="1:26" ht="31.5" customHeight="1">
      <c r="A13" s="2" t="s">
        <v>23</v>
      </c>
      <c r="B13" s="63" t="s">
        <v>24</v>
      </c>
      <c r="C13" s="61"/>
      <c r="D13" s="61"/>
      <c r="E13" s="61"/>
      <c r="F13" s="61"/>
      <c r="G13" s="2" t="s">
        <v>3</v>
      </c>
      <c r="H13" s="63" t="s">
        <v>478</v>
      </c>
      <c r="I13" s="61"/>
      <c r="J13" s="61"/>
      <c r="K13" s="61"/>
      <c r="L13" s="61"/>
      <c r="M13" s="61"/>
      <c r="N13" s="61"/>
      <c r="O13" s="1"/>
      <c r="P13" s="1"/>
      <c r="Q13" s="1"/>
      <c r="R13" s="1"/>
      <c r="S13" s="1"/>
      <c r="T13" s="1"/>
      <c r="U13" s="1"/>
      <c r="V13" s="1"/>
      <c r="W13" s="1"/>
      <c r="X13" s="1"/>
      <c r="Y13" s="1"/>
      <c r="Z13" s="1"/>
    </row>
    <row r="14" spans="1:26" ht="17.100000000000001" customHeight="1">
      <c r="A14" s="2" t="s">
        <v>25</v>
      </c>
      <c r="B14" s="63" t="s">
        <v>26</v>
      </c>
      <c r="C14" s="61"/>
      <c r="D14" s="61"/>
      <c r="E14" s="61"/>
      <c r="F14" s="61"/>
      <c r="G14" s="2" t="s">
        <v>3</v>
      </c>
      <c r="H14" s="69"/>
      <c r="I14" s="61"/>
      <c r="J14" s="61"/>
      <c r="K14" s="61"/>
      <c r="L14" s="61"/>
      <c r="M14" s="61"/>
      <c r="N14" s="61"/>
      <c r="O14" s="1"/>
      <c r="P14" s="1"/>
      <c r="Q14" s="1"/>
      <c r="R14" s="1"/>
      <c r="S14" s="1"/>
      <c r="T14" s="1"/>
      <c r="U14" s="1"/>
      <c r="V14" s="1"/>
      <c r="W14" s="1"/>
      <c r="X14" s="1"/>
      <c r="Y14" s="1"/>
      <c r="Z14" s="1"/>
    </row>
    <row r="15" spans="1:26" ht="17.100000000000001" customHeight="1">
      <c r="A15" s="2"/>
      <c r="B15" s="2" t="s">
        <v>9</v>
      </c>
      <c r="C15" s="63" t="s">
        <v>27</v>
      </c>
      <c r="D15" s="61"/>
      <c r="E15" s="61"/>
      <c r="F15" s="61"/>
      <c r="G15" s="2" t="s">
        <v>3</v>
      </c>
      <c r="H15" s="64" t="s">
        <v>430</v>
      </c>
      <c r="I15" s="70"/>
      <c r="J15" s="70"/>
      <c r="K15" s="70"/>
      <c r="L15" s="70"/>
      <c r="M15" s="70"/>
      <c r="N15" s="70"/>
      <c r="O15" s="1"/>
      <c r="P15" s="1"/>
      <c r="Q15" s="1"/>
      <c r="R15" s="1"/>
      <c r="S15" s="1"/>
      <c r="T15" s="1"/>
      <c r="U15" s="1"/>
      <c r="V15" s="1"/>
      <c r="W15" s="1"/>
      <c r="X15" s="1"/>
      <c r="Y15" s="1"/>
      <c r="Z15" s="1"/>
    </row>
    <row r="16" spans="1:26" ht="17.100000000000001" customHeight="1">
      <c r="A16" s="2"/>
      <c r="B16" s="2" t="s">
        <v>11</v>
      </c>
      <c r="C16" s="63" t="s">
        <v>28</v>
      </c>
      <c r="D16" s="61"/>
      <c r="E16" s="61"/>
      <c r="F16" s="61"/>
      <c r="G16" s="2" t="s">
        <v>3</v>
      </c>
      <c r="H16" s="69"/>
      <c r="I16" s="61"/>
      <c r="J16" s="61"/>
      <c r="K16" s="61"/>
      <c r="L16" s="61"/>
      <c r="M16" s="61"/>
      <c r="N16" s="61"/>
      <c r="O16" s="1"/>
      <c r="P16" s="1"/>
      <c r="Q16" s="1"/>
      <c r="R16" s="1"/>
      <c r="S16" s="1"/>
      <c r="T16" s="1"/>
      <c r="U16" s="1"/>
      <c r="V16" s="1"/>
      <c r="W16" s="1"/>
      <c r="X16" s="1"/>
      <c r="Y16" s="1"/>
      <c r="Z16" s="1"/>
    </row>
    <row r="17" spans="1:26" ht="17.100000000000001" customHeight="1">
      <c r="A17" s="2"/>
      <c r="B17" s="2"/>
      <c r="C17" s="4" t="s">
        <v>29</v>
      </c>
      <c r="D17" s="71" t="s">
        <v>30</v>
      </c>
      <c r="E17" s="61"/>
      <c r="F17" s="61"/>
      <c r="G17" s="2" t="s">
        <v>3</v>
      </c>
      <c r="H17" s="69"/>
      <c r="I17" s="61"/>
      <c r="J17" s="61"/>
      <c r="K17" s="61"/>
      <c r="L17" s="61"/>
      <c r="M17" s="61"/>
      <c r="N17" s="61"/>
      <c r="O17" s="1"/>
      <c r="P17" s="1"/>
      <c r="Q17" s="1"/>
      <c r="R17" s="1"/>
      <c r="S17" s="1"/>
      <c r="T17" s="1"/>
      <c r="U17" s="1"/>
      <c r="V17" s="1"/>
      <c r="W17" s="1"/>
      <c r="X17" s="1"/>
      <c r="Y17" s="1"/>
      <c r="Z17" s="1"/>
    </row>
    <row r="18" spans="1:26" ht="17.100000000000001" customHeight="1">
      <c r="A18" s="2"/>
      <c r="B18" s="2"/>
      <c r="C18" s="3"/>
      <c r="D18" s="5" t="s">
        <v>6</v>
      </c>
      <c r="E18" s="63"/>
      <c r="F18" s="61"/>
      <c r="G18" s="61"/>
      <c r="H18" s="61"/>
      <c r="I18" s="61"/>
      <c r="J18" s="61"/>
      <c r="K18" s="61"/>
      <c r="L18" s="61"/>
      <c r="M18" s="61"/>
      <c r="N18" s="61"/>
      <c r="O18" s="1"/>
      <c r="P18" s="1"/>
      <c r="Q18" s="1"/>
      <c r="R18" s="1"/>
      <c r="S18" s="1"/>
      <c r="T18" s="1"/>
      <c r="U18" s="1"/>
      <c r="V18" s="1"/>
      <c r="W18" s="1"/>
      <c r="X18" s="1"/>
      <c r="Y18" s="1"/>
      <c r="Z18" s="1"/>
    </row>
    <row r="19" spans="1:26" ht="17.100000000000001" customHeight="1">
      <c r="A19" s="2"/>
      <c r="B19" s="2"/>
      <c r="C19" s="3"/>
      <c r="D19" s="5" t="s">
        <v>6</v>
      </c>
      <c r="E19" s="63"/>
      <c r="F19" s="61"/>
      <c r="G19" s="61"/>
      <c r="H19" s="61"/>
      <c r="I19" s="61"/>
      <c r="J19" s="61"/>
      <c r="K19" s="61"/>
      <c r="L19" s="61"/>
      <c r="M19" s="61"/>
      <c r="N19" s="61"/>
      <c r="O19" s="1"/>
      <c r="P19" s="1"/>
      <c r="Q19" s="1"/>
      <c r="R19" s="1"/>
      <c r="S19" s="1"/>
      <c r="T19" s="1"/>
      <c r="U19" s="1"/>
      <c r="V19" s="1"/>
      <c r="W19" s="1"/>
      <c r="X19" s="1"/>
      <c r="Y19" s="1"/>
      <c r="Z19" s="1"/>
    </row>
    <row r="20" spans="1:26" ht="17.100000000000001" customHeight="1">
      <c r="A20" s="2"/>
      <c r="B20" s="2"/>
      <c r="C20" s="4" t="s">
        <v>31</v>
      </c>
      <c r="D20" s="63" t="s">
        <v>32</v>
      </c>
      <c r="E20" s="61"/>
      <c r="F20" s="61"/>
      <c r="G20" s="2" t="s">
        <v>3</v>
      </c>
      <c r="H20" s="69"/>
      <c r="I20" s="61"/>
      <c r="J20" s="61"/>
      <c r="K20" s="61"/>
      <c r="L20" s="61"/>
      <c r="M20" s="61"/>
      <c r="N20" s="61"/>
      <c r="O20" s="1"/>
      <c r="P20" s="1"/>
      <c r="Q20" s="1"/>
      <c r="R20" s="1"/>
      <c r="S20" s="1"/>
      <c r="T20" s="1"/>
      <c r="U20" s="1"/>
      <c r="V20" s="1"/>
      <c r="W20" s="1"/>
      <c r="X20" s="1"/>
      <c r="Y20" s="1"/>
      <c r="Z20" s="1"/>
    </row>
    <row r="21" spans="1:26" ht="17.100000000000001" customHeight="1">
      <c r="A21" s="2"/>
      <c r="B21" s="2"/>
      <c r="C21" s="3"/>
      <c r="D21" s="5" t="s">
        <v>6</v>
      </c>
      <c r="E21" s="63"/>
      <c r="F21" s="61"/>
      <c r="G21" s="61"/>
      <c r="H21" s="61"/>
      <c r="I21" s="61"/>
      <c r="J21" s="61"/>
      <c r="K21" s="61"/>
      <c r="L21" s="61"/>
      <c r="M21" s="61"/>
      <c r="N21" s="61"/>
      <c r="O21" s="1"/>
      <c r="P21" s="1"/>
      <c r="Q21" s="1"/>
      <c r="R21" s="1"/>
      <c r="S21" s="1"/>
      <c r="T21" s="1"/>
      <c r="U21" s="1"/>
      <c r="V21" s="1"/>
      <c r="W21" s="1"/>
      <c r="X21" s="1"/>
      <c r="Y21" s="1"/>
      <c r="Z21" s="1"/>
    </row>
    <row r="22" spans="1:26" ht="17.100000000000001" customHeight="1">
      <c r="A22" s="2"/>
      <c r="B22" s="2"/>
      <c r="C22" s="3"/>
      <c r="D22" s="5" t="s">
        <v>6</v>
      </c>
      <c r="E22" s="63"/>
      <c r="F22" s="61"/>
      <c r="G22" s="61"/>
      <c r="H22" s="61"/>
      <c r="I22" s="61"/>
      <c r="J22" s="61"/>
      <c r="K22" s="61"/>
      <c r="L22" s="61"/>
      <c r="M22" s="61"/>
      <c r="N22" s="61"/>
      <c r="O22" s="1"/>
      <c r="P22" s="1"/>
      <c r="Q22" s="1"/>
      <c r="R22" s="1"/>
      <c r="S22" s="1"/>
      <c r="T22" s="1"/>
      <c r="U22" s="1"/>
      <c r="V22" s="1"/>
      <c r="W22" s="1"/>
      <c r="X22" s="1"/>
      <c r="Y22" s="1"/>
      <c r="Z22" s="1"/>
    </row>
    <row r="23" spans="1:26" ht="17.100000000000001" customHeight="1">
      <c r="A23" s="2"/>
      <c r="B23" s="2" t="s">
        <v>13</v>
      </c>
      <c r="C23" s="63" t="s">
        <v>33</v>
      </c>
      <c r="D23" s="61"/>
      <c r="E23" s="61"/>
      <c r="F23" s="61"/>
      <c r="G23" s="2" t="s">
        <v>3</v>
      </c>
      <c r="H23" s="63" t="s">
        <v>476</v>
      </c>
      <c r="I23" s="70"/>
      <c r="J23" s="70"/>
      <c r="K23" s="70"/>
      <c r="L23" s="70"/>
      <c r="M23" s="70"/>
      <c r="N23" s="70"/>
      <c r="O23" s="1"/>
      <c r="P23" s="1"/>
      <c r="Q23" s="1"/>
      <c r="R23" s="1"/>
      <c r="S23" s="1"/>
      <c r="T23" s="1"/>
      <c r="U23" s="1"/>
      <c r="V23" s="1"/>
      <c r="W23" s="1"/>
      <c r="X23" s="1"/>
      <c r="Y23" s="1"/>
      <c r="Z23" s="1"/>
    </row>
    <row r="24" spans="1:26" ht="17.100000000000001" customHeight="1">
      <c r="A24" s="2" t="s">
        <v>34</v>
      </c>
      <c r="B24" s="76" t="s">
        <v>35</v>
      </c>
      <c r="C24" s="77"/>
      <c r="D24" s="77"/>
      <c r="E24" s="77"/>
      <c r="F24" s="77"/>
      <c r="G24" s="3"/>
      <c r="H24" s="69"/>
      <c r="I24" s="61"/>
      <c r="J24" s="61"/>
      <c r="K24" s="61"/>
      <c r="L24" s="61"/>
      <c r="M24" s="61"/>
      <c r="N24" s="61"/>
      <c r="O24" s="1"/>
      <c r="P24" s="1"/>
      <c r="Q24" s="1"/>
      <c r="R24" s="1"/>
      <c r="S24" s="1"/>
      <c r="T24" s="1"/>
      <c r="U24" s="1"/>
      <c r="V24" s="1"/>
      <c r="W24" s="1"/>
      <c r="X24" s="1"/>
      <c r="Y24" s="1"/>
      <c r="Z24" s="1"/>
    </row>
    <row r="25" spans="1:26" ht="29.25" customHeight="1">
      <c r="A25" s="2"/>
      <c r="B25" s="6" t="s">
        <v>36</v>
      </c>
      <c r="C25" s="78" t="s">
        <v>37</v>
      </c>
      <c r="D25" s="57"/>
      <c r="E25" s="57"/>
      <c r="F25" s="58"/>
      <c r="G25" s="78" t="s">
        <v>38</v>
      </c>
      <c r="H25" s="58"/>
      <c r="I25" s="78" t="s">
        <v>629</v>
      </c>
      <c r="J25" s="58"/>
      <c r="K25" s="6" t="s">
        <v>39</v>
      </c>
      <c r="L25" s="6" t="s">
        <v>40</v>
      </c>
      <c r="M25" s="6" t="s">
        <v>41</v>
      </c>
      <c r="N25" s="6" t="s">
        <v>42</v>
      </c>
      <c r="O25" s="1"/>
      <c r="P25" s="1"/>
      <c r="Q25" s="1"/>
      <c r="R25" s="1"/>
      <c r="S25" s="1"/>
      <c r="T25" s="1"/>
      <c r="U25" s="1"/>
      <c r="V25" s="1"/>
      <c r="W25" s="1"/>
      <c r="X25" s="1"/>
      <c r="Y25" s="1"/>
      <c r="Z25" s="1"/>
    </row>
    <row r="26" spans="1:26" ht="87" customHeight="1">
      <c r="A26" s="2"/>
      <c r="B26" s="7">
        <v>1</v>
      </c>
      <c r="C26" s="67" t="s">
        <v>431</v>
      </c>
      <c r="D26" s="57"/>
      <c r="E26" s="57"/>
      <c r="F26" s="58"/>
      <c r="G26" s="67" t="s">
        <v>432</v>
      </c>
      <c r="H26" s="58"/>
      <c r="I26" s="68">
        <v>12</v>
      </c>
      <c r="J26" s="58"/>
      <c r="K26" s="7">
        <v>1</v>
      </c>
      <c r="L26" s="7">
        <v>2400</v>
      </c>
      <c r="M26" s="7">
        <v>75000</v>
      </c>
      <c r="N26" s="7">
        <f t="shared" ref="N26:N35" si="0">K26*L26/M26</f>
        <v>3.2000000000000001E-2</v>
      </c>
      <c r="O26" s="1"/>
      <c r="P26" s="1"/>
      <c r="Q26" s="1"/>
      <c r="R26" s="1"/>
      <c r="S26" s="1"/>
      <c r="T26" s="1"/>
      <c r="U26" s="1"/>
      <c r="V26" s="1"/>
      <c r="W26" s="1"/>
      <c r="X26" s="1"/>
      <c r="Y26" s="1"/>
      <c r="Z26" s="1"/>
    </row>
    <row r="27" spans="1:26" ht="17.100000000000001" customHeight="1">
      <c r="A27" s="2"/>
      <c r="B27" s="7">
        <v>2</v>
      </c>
      <c r="C27" s="66" t="s">
        <v>433</v>
      </c>
      <c r="D27" s="57"/>
      <c r="E27" s="57"/>
      <c r="F27" s="58"/>
      <c r="G27" s="67" t="s">
        <v>434</v>
      </c>
      <c r="H27" s="58"/>
      <c r="I27" s="68">
        <v>12</v>
      </c>
      <c r="J27" s="58"/>
      <c r="K27" s="7">
        <v>5000</v>
      </c>
      <c r="L27" s="7">
        <v>15</v>
      </c>
      <c r="M27" s="7">
        <v>75000</v>
      </c>
      <c r="N27" s="7">
        <f t="shared" si="0"/>
        <v>1</v>
      </c>
      <c r="O27" s="1"/>
      <c r="P27" s="1"/>
      <c r="Q27" s="1"/>
      <c r="R27" s="1"/>
      <c r="S27" s="1"/>
      <c r="T27" s="1"/>
      <c r="U27" s="1"/>
      <c r="V27" s="1"/>
      <c r="W27" s="1"/>
      <c r="X27" s="1"/>
      <c r="Y27" s="1"/>
      <c r="Z27" s="1"/>
    </row>
    <row r="28" spans="1:26" ht="73.5" customHeight="1">
      <c r="A28" s="2"/>
      <c r="B28" s="7">
        <v>3</v>
      </c>
      <c r="C28" s="66" t="s">
        <v>437</v>
      </c>
      <c r="D28" s="57"/>
      <c r="E28" s="57"/>
      <c r="F28" s="58"/>
      <c r="G28" s="67" t="s">
        <v>438</v>
      </c>
      <c r="H28" s="58"/>
      <c r="I28" s="68">
        <v>12</v>
      </c>
      <c r="J28" s="58"/>
      <c r="K28" s="7">
        <v>1</v>
      </c>
      <c r="L28" s="7">
        <v>2400</v>
      </c>
      <c r="M28" s="7">
        <v>75000</v>
      </c>
      <c r="N28" s="7">
        <f t="shared" si="0"/>
        <v>3.2000000000000001E-2</v>
      </c>
      <c r="O28" s="1"/>
      <c r="P28" s="1"/>
      <c r="Q28" s="1"/>
      <c r="R28" s="1"/>
      <c r="S28" s="1"/>
      <c r="T28" s="1"/>
      <c r="U28" s="1"/>
      <c r="V28" s="1"/>
      <c r="W28" s="1"/>
      <c r="X28" s="1"/>
      <c r="Y28" s="1"/>
      <c r="Z28" s="1"/>
    </row>
    <row r="29" spans="1:26" ht="33.75" customHeight="1">
      <c r="A29" s="2"/>
      <c r="B29" s="7">
        <v>4</v>
      </c>
      <c r="C29" s="66" t="s">
        <v>440</v>
      </c>
      <c r="D29" s="57"/>
      <c r="E29" s="57"/>
      <c r="F29" s="58"/>
      <c r="G29" s="67" t="s">
        <v>441</v>
      </c>
      <c r="H29" s="58"/>
      <c r="I29" s="68">
        <v>12</v>
      </c>
      <c r="J29" s="58"/>
      <c r="K29" s="7">
        <v>5000</v>
      </c>
      <c r="L29" s="7">
        <v>15</v>
      </c>
      <c r="M29" s="7">
        <v>75000</v>
      </c>
      <c r="N29" s="7">
        <f t="shared" si="0"/>
        <v>1</v>
      </c>
      <c r="O29" s="1"/>
      <c r="P29" s="1"/>
      <c r="Q29" s="1"/>
      <c r="R29" s="1"/>
      <c r="S29" s="1"/>
      <c r="T29" s="1"/>
      <c r="U29" s="1"/>
      <c r="V29" s="1"/>
      <c r="W29" s="1"/>
      <c r="X29" s="1"/>
      <c r="Y29" s="1"/>
      <c r="Z29" s="1"/>
    </row>
    <row r="30" spans="1:26" ht="117" customHeight="1">
      <c r="A30" s="2"/>
      <c r="B30" s="7">
        <v>5</v>
      </c>
      <c r="C30" s="66" t="s">
        <v>443</v>
      </c>
      <c r="D30" s="57"/>
      <c r="E30" s="57"/>
      <c r="F30" s="58"/>
      <c r="G30" s="67" t="s">
        <v>447</v>
      </c>
      <c r="H30" s="58"/>
      <c r="I30" s="68">
        <v>12</v>
      </c>
      <c r="J30" s="58"/>
      <c r="K30" s="7">
        <v>1</v>
      </c>
      <c r="L30" s="7">
        <v>2400</v>
      </c>
      <c r="M30" s="7">
        <v>75000</v>
      </c>
      <c r="N30" s="7">
        <f t="shared" si="0"/>
        <v>3.2000000000000001E-2</v>
      </c>
      <c r="O30" s="1"/>
      <c r="P30" s="1"/>
      <c r="Q30" s="1"/>
      <c r="R30" s="1"/>
      <c r="S30" s="1"/>
      <c r="T30" s="1"/>
      <c r="U30" s="1"/>
      <c r="V30" s="1"/>
      <c r="W30" s="1"/>
      <c r="X30" s="1"/>
      <c r="Y30" s="1"/>
      <c r="Z30" s="1"/>
    </row>
    <row r="31" spans="1:26" ht="87.75" customHeight="1">
      <c r="A31" s="2"/>
      <c r="B31" s="7">
        <v>6</v>
      </c>
      <c r="C31" s="67" t="s">
        <v>445</v>
      </c>
      <c r="D31" s="57"/>
      <c r="E31" s="57"/>
      <c r="F31" s="58"/>
      <c r="G31" s="67" t="s">
        <v>446</v>
      </c>
      <c r="H31" s="58"/>
      <c r="I31" s="68">
        <v>12</v>
      </c>
      <c r="J31" s="58"/>
      <c r="K31" s="7">
        <v>1</v>
      </c>
      <c r="L31" s="7">
        <v>4800</v>
      </c>
      <c r="M31" s="7">
        <v>75000</v>
      </c>
      <c r="N31" s="7">
        <f t="shared" si="0"/>
        <v>6.4000000000000001E-2</v>
      </c>
      <c r="O31" s="1"/>
      <c r="P31" s="1"/>
      <c r="Q31" s="1"/>
      <c r="R31" s="1"/>
      <c r="S31" s="1"/>
      <c r="T31" s="1"/>
      <c r="U31" s="1"/>
      <c r="V31" s="1"/>
      <c r="W31" s="1"/>
      <c r="X31" s="1"/>
      <c r="Y31" s="1"/>
      <c r="Z31" s="1"/>
    </row>
    <row r="32" spans="1:26" ht="48.75" customHeight="1">
      <c r="A32" s="2"/>
      <c r="B32" s="7">
        <v>7</v>
      </c>
      <c r="C32" s="67" t="s">
        <v>451</v>
      </c>
      <c r="D32" s="57"/>
      <c r="E32" s="57"/>
      <c r="F32" s="58"/>
      <c r="G32" s="67" t="s">
        <v>450</v>
      </c>
      <c r="H32" s="58"/>
      <c r="I32" s="68">
        <v>12</v>
      </c>
      <c r="J32" s="58"/>
      <c r="K32" s="7">
        <v>100</v>
      </c>
      <c r="L32" s="7">
        <v>15</v>
      </c>
      <c r="M32" s="7">
        <v>75000</v>
      </c>
      <c r="N32" s="7">
        <f t="shared" si="0"/>
        <v>0.02</v>
      </c>
      <c r="O32" s="1"/>
      <c r="P32" s="1"/>
      <c r="Q32" s="1"/>
      <c r="R32" s="1"/>
      <c r="S32" s="1"/>
      <c r="T32" s="1"/>
      <c r="U32" s="1"/>
      <c r="V32" s="1"/>
      <c r="W32" s="1"/>
      <c r="X32" s="1"/>
      <c r="Y32" s="1"/>
      <c r="Z32" s="1"/>
    </row>
    <row r="33" spans="1:26" ht="33" customHeight="1">
      <c r="A33" s="2"/>
      <c r="B33" s="7">
        <v>8</v>
      </c>
      <c r="C33" s="67" t="s">
        <v>452</v>
      </c>
      <c r="D33" s="57"/>
      <c r="E33" s="57"/>
      <c r="F33" s="58"/>
      <c r="G33" s="67" t="s">
        <v>453</v>
      </c>
      <c r="H33" s="58"/>
      <c r="I33" s="68">
        <v>12</v>
      </c>
      <c r="J33" s="58"/>
      <c r="K33" s="7">
        <v>5</v>
      </c>
      <c r="L33" s="7">
        <v>15</v>
      </c>
      <c r="M33" s="7">
        <v>75000</v>
      </c>
      <c r="N33" s="7">
        <f t="shared" si="0"/>
        <v>1E-3</v>
      </c>
      <c r="O33" s="1"/>
      <c r="P33" s="1"/>
      <c r="Q33" s="1"/>
      <c r="R33" s="1"/>
      <c r="S33" s="1"/>
      <c r="T33" s="1"/>
      <c r="U33" s="1"/>
      <c r="V33" s="1"/>
      <c r="W33" s="1"/>
      <c r="X33" s="1"/>
      <c r="Y33" s="1"/>
      <c r="Z33" s="1"/>
    </row>
    <row r="34" spans="1:26" ht="73.5" customHeight="1">
      <c r="A34" s="2"/>
      <c r="B34" s="7">
        <v>9</v>
      </c>
      <c r="C34" s="67" t="s">
        <v>457</v>
      </c>
      <c r="D34" s="57"/>
      <c r="E34" s="57"/>
      <c r="F34" s="58"/>
      <c r="G34" s="67" t="s">
        <v>456</v>
      </c>
      <c r="H34" s="58"/>
      <c r="I34" s="68">
        <v>12</v>
      </c>
      <c r="J34" s="58"/>
      <c r="K34" s="7">
        <v>1</v>
      </c>
      <c r="L34" s="7">
        <v>3360</v>
      </c>
      <c r="M34" s="7">
        <v>75000</v>
      </c>
      <c r="N34" s="7">
        <f t="shared" si="0"/>
        <v>4.48E-2</v>
      </c>
      <c r="O34" s="1"/>
      <c r="P34" s="1"/>
      <c r="Q34" s="1"/>
      <c r="R34" s="1"/>
      <c r="S34" s="1"/>
      <c r="T34" s="1"/>
      <c r="U34" s="1"/>
      <c r="V34" s="1"/>
      <c r="W34" s="1"/>
      <c r="X34" s="1"/>
      <c r="Y34" s="1"/>
      <c r="Z34" s="1"/>
    </row>
    <row r="35" spans="1:26" ht="133.5" customHeight="1">
      <c r="A35" s="2"/>
      <c r="B35" s="7">
        <v>10</v>
      </c>
      <c r="C35" s="67" t="s">
        <v>458</v>
      </c>
      <c r="D35" s="57"/>
      <c r="E35" s="57"/>
      <c r="F35" s="58"/>
      <c r="G35" s="67" t="s">
        <v>459</v>
      </c>
      <c r="H35" s="58"/>
      <c r="I35" s="68">
        <v>12</v>
      </c>
      <c r="J35" s="58"/>
      <c r="K35" s="7">
        <v>5000</v>
      </c>
      <c r="L35" s="7">
        <v>10</v>
      </c>
      <c r="M35" s="7">
        <v>75000</v>
      </c>
      <c r="N35" s="7">
        <f t="shared" si="0"/>
        <v>0.66666666666666663</v>
      </c>
      <c r="O35" s="1"/>
      <c r="P35" s="1"/>
      <c r="Q35" s="1"/>
      <c r="R35" s="1"/>
      <c r="S35" s="1"/>
      <c r="T35" s="1"/>
      <c r="U35" s="1"/>
      <c r="V35" s="1"/>
      <c r="W35" s="1"/>
      <c r="X35" s="1"/>
      <c r="Y35" s="1"/>
      <c r="Z35" s="1"/>
    </row>
    <row r="36" spans="1:26" ht="17.100000000000001" customHeight="1">
      <c r="A36" s="2"/>
      <c r="B36" s="56" t="s">
        <v>43</v>
      </c>
      <c r="C36" s="57"/>
      <c r="D36" s="57"/>
      <c r="E36" s="57"/>
      <c r="F36" s="57"/>
      <c r="G36" s="57"/>
      <c r="H36" s="57"/>
      <c r="I36" s="57"/>
      <c r="J36" s="57"/>
      <c r="K36" s="57"/>
      <c r="L36" s="57"/>
      <c r="M36" s="58"/>
      <c r="N36" s="7">
        <f>SUM(N26:N35)</f>
        <v>2.8924666666666665</v>
      </c>
      <c r="O36" s="1"/>
      <c r="P36" s="1"/>
      <c r="Q36" s="1"/>
      <c r="R36" s="1"/>
      <c r="S36" s="1"/>
      <c r="T36" s="1"/>
      <c r="U36" s="1"/>
      <c r="V36" s="1"/>
      <c r="W36" s="1"/>
      <c r="X36" s="1"/>
      <c r="Y36" s="1"/>
      <c r="Z36" s="1"/>
    </row>
    <row r="37" spans="1:26" ht="17.100000000000001" customHeight="1">
      <c r="A37" s="2"/>
      <c r="B37" s="56" t="s">
        <v>44</v>
      </c>
      <c r="C37" s="57"/>
      <c r="D37" s="57"/>
      <c r="E37" s="57"/>
      <c r="F37" s="57"/>
      <c r="G37" s="57"/>
      <c r="H37" s="57"/>
      <c r="I37" s="57"/>
      <c r="J37" s="57"/>
      <c r="K37" s="57"/>
      <c r="L37" s="57"/>
      <c r="M37" s="58"/>
      <c r="N37" s="7">
        <f>ROUND(N36,0)</f>
        <v>3</v>
      </c>
      <c r="O37" s="1"/>
      <c r="P37" s="1"/>
      <c r="Q37" s="1"/>
      <c r="R37" s="1"/>
      <c r="S37" s="1"/>
      <c r="T37" s="1"/>
      <c r="U37" s="1"/>
      <c r="V37" s="1"/>
      <c r="W37" s="1"/>
      <c r="X37" s="1"/>
      <c r="Y37" s="1"/>
      <c r="Z37" s="1"/>
    </row>
    <row r="38" spans="1:26" ht="17.100000000000001" customHeight="1">
      <c r="A38" s="2"/>
      <c r="B38" s="8"/>
      <c r="C38" s="8"/>
      <c r="D38" s="8"/>
      <c r="E38" s="8"/>
      <c r="F38" s="8"/>
      <c r="G38" s="8"/>
      <c r="H38" s="8"/>
      <c r="I38" s="8"/>
      <c r="J38" s="8"/>
      <c r="K38" s="8"/>
      <c r="L38" s="8"/>
      <c r="M38" s="8"/>
      <c r="N38" s="1"/>
      <c r="O38" s="1"/>
      <c r="P38" s="1"/>
      <c r="Q38" s="1"/>
      <c r="R38" s="1"/>
      <c r="S38" s="1"/>
      <c r="T38" s="1"/>
      <c r="U38" s="1"/>
      <c r="V38" s="1"/>
      <c r="W38" s="1"/>
      <c r="X38" s="1"/>
      <c r="Y38" s="1"/>
      <c r="Z38" s="1"/>
    </row>
    <row r="39" spans="1:26" ht="17.100000000000001" customHeight="1">
      <c r="A39" s="2" t="s">
        <v>45</v>
      </c>
      <c r="B39" s="76" t="s">
        <v>38</v>
      </c>
      <c r="C39" s="77"/>
      <c r="D39" s="77"/>
      <c r="E39" s="77"/>
      <c r="F39" s="77"/>
      <c r="G39" s="3"/>
      <c r="H39" s="69"/>
      <c r="I39" s="61"/>
      <c r="J39" s="61"/>
      <c r="K39" s="61"/>
      <c r="L39" s="61"/>
      <c r="M39" s="61"/>
      <c r="N39" s="61"/>
      <c r="O39" s="1"/>
      <c r="P39" s="1"/>
      <c r="Q39" s="1"/>
      <c r="R39" s="1"/>
      <c r="S39" s="1"/>
      <c r="T39" s="1"/>
      <c r="U39" s="1"/>
      <c r="V39" s="1"/>
      <c r="W39" s="1"/>
      <c r="X39" s="1"/>
      <c r="Y39" s="1"/>
      <c r="Z39" s="1"/>
    </row>
    <row r="40" spans="1:26" ht="17.100000000000001" customHeight="1">
      <c r="A40" s="2"/>
      <c r="B40" s="9" t="s">
        <v>36</v>
      </c>
      <c r="C40" s="74" t="s">
        <v>38</v>
      </c>
      <c r="D40" s="57"/>
      <c r="E40" s="57"/>
      <c r="F40" s="57"/>
      <c r="G40" s="57"/>
      <c r="H40" s="58"/>
      <c r="I40" s="10"/>
      <c r="J40" s="75" t="s">
        <v>46</v>
      </c>
      <c r="K40" s="57"/>
      <c r="L40" s="57"/>
      <c r="M40" s="57"/>
      <c r="N40" s="58"/>
      <c r="O40" s="1"/>
      <c r="P40" s="1"/>
      <c r="Q40" s="1"/>
      <c r="R40" s="1"/>
      <c r="S40" s="1"/>
      <c r="T40" s="1"/>
      <c r="U40" s="1"/>
      <c r="V40" s="1"/>
      <c r="W40" s="1"/>
      <c r="X40" s="1"/>
      <c r="Y40" s="1"/>
      <c r="Z40" s="1"/>
    </row>
    <row r="41" spans="1:26" ht="29.25" customHeight="1">
      <c r="A41" s="2"/>
      <c r="B41" s="7">
        <v>1</v>
      </c>
      <c r="C41" s="67" t="str">
        <f>G26</f>
        <v>Laporan Penyeleksian Arsip Inaktif yang akan Dimusnahkan, Daftar Arsip Inaktif Usul Musnah</v>
      </c>
      <c r="D41" s="57"/>
      <c r="E41" s="57"/>
      <c r="F41" s="57"/>
      <c r="G41" s="57"/>
      <c r="H41" s="58"/>
      <c r="I41" s="68" t="s">
        <v>276</v>
      </c>
      <c r="J41" s="57"/>
      <c r="K41" s="57"/>
      <c r="L41" s="57"/>
      <c r="M41" s="57"/>
      <c r="N41" s="58"/>
      <c r="O41" s="1"/>
      <c r="P41" s="1"/>
      <c r="Q41" s="1"/>
      <c r="R41" s="1"/>
      <c r="S41" s="1"/>
      <c r="T41" s="1"/>
      <c r="U41" s="1"/>
      <c r="V41" s="1"/>
      <c r="W41" s="1"/>
      <c r="X41" s="1"/>
      <c r="Y41" s="1"/>
      <c r="Z41" s="1"/>
    </row>
    <row r="42" spans="1:26" ht="13.5" customHeight="1">
      <c r="A42" s="2"/>
      <c r="B42" s="7">
        <v>2</v>
      </c>
      <c r="C42" s="67" t="str">
        <f>G27</f>
        <v>Daftar Arsip yang Dimusnahkan</v>
      </c>
      <c r="D42" s="57"/>
      <c r="E42" s="57"/>
      <c r="F42" s="57"/>
      <c r="G42" s="57"/>
      <c r="H42" s="58"/>
      <c r="I42" s="68" t="s">
        <v>310</v>
      </c>
      <c r="J42" s="57"/>
      <c r="K42" s="57"/>
      <c r="L42" s="57"/>
      <c r="M42" s="57"/>
      <c r="N42" s="58"/>
      <c r="O42" s="1"/>
      <c r="P42" s="1"/>
      <c r="Q42" s="1"/>
      <c r="R42" s="1"/>
      <c r="S42" s="1"/>
      <c r="T42" s="1"/>
      <c r="U42" s="1"/>
      <c r="V42" s="1"/>
      <c r="W42" s="1"/>
      <c r="X42" s="1"/>
      <c r="Y42" s="1"/>
      <c r="Z42" s="1"/>
    </row>
    <row r="43" spans="1:26" ht="33.75" customHeight="1">
      <c r="A43" s="2"/>
      <c r="B43" s="7">
        <v>3</v>
      </c>
      <c r="C43" s="67" t="str">
        <f>G28</f>
        <v>Laporan Penyeleksian Arsip In Aktif yang akan Diusulkan Serah Arsip Statis</v>
      </c>
      <c r="D43" s="57"/>
      <c r="E43" s="57"/>
      <c r="F43" s="57"/>
      <c r="G43" s="57"/>
      <c r="H43" s="58"/>
      <c r="I43" s="68" t="s">
        <v>310</v>
      </c>
      <c r="J43" s="57"/>
      <c r="K43" s="57"/>
      <c r="L43" s="57"/>
      <c r="M43" s="57"/>
      <c r="N43" s="58"/>
      <c r="O43" s="1"/>
      <c r="P43" s="1"/>
      <c r="Q43" s="1"/>
      <c r="R43" s="1"/>
      <c r="S43" s="1"/>
      <c r="T43" s="1"/>
      <c r="U43" s="1"/>
      <c r="V43" s="1"/>
      <c r="W43" s="1"/>
      <c r="X43" s="1"/>
      <c r="Y43" s="1"/>
      <c r="Z43" s="1"/>
    </row>
    <row r="44" spans="1:26" ht="17.100000000000001" customHeight="1">
      <c r="A44" s="2"/>
      <c r="B44" s="7">
        <v>4</v>
      </c>
      <c r="C44" s="67" t="str">
        <f t="shared" ref="C44:C49" si="1">G29</f>
        <v>Daftar Arsip Statis Yang Diserahkan</v>
      </c>
      <c r="D44" s="57"/>
      <c r="E44" s="57"/>
      <c r="F44" s="57"/>
      <c r="G44" s="57"/>
      <c r="H44" s="58"/>
      <c r="I44" s="68" t="s">
        <v>310</v>
      </c>
      <c r="J44" s="57"/>
      <c r="K44" s="57"/>
      <c r="L44" s="57"/>
      <c r="M44" s="57"/>
      <c r="N44" s="58"/>
      <c r="O44" s="1"/>
      <c r="P44" s="1"/>
      <c r="Q44" s="1"/>
      <c r="R44" s="1"/>
      <c r="S44" s="1"/>
      <c r="T44" s="1"/>
      <c r="U44" s="1"/>
      <c r="V44" s="1"/>
      <c r="W44" s="1"/>
      <c r="X44" s="1"/>
      <c r="Y44" s="1"/>
      <c r="Z44" s="1"/>
    </row>
    <row r="45" spans="1:26" ht="17.100000000000001" customHeight="1">
      <c r="A45" s="2"/>
      <c r="B45" s="7">
        <v>5</v>
      </c>
      <c r="C45" s="67" t="str">
        <f t="shared" si="1"/>
        <v>Laporan Penelusuran Sumber Data/Arsip/Referensi dalam rangka Penyusunan Sarana Bantu Penemuan Kembali Arsip Statis ( Guide Arsip)</v>
      </c>
      <c r="D45" s="57"/>
      <c r="E45" s="57"/>
      <c r="F45" s="57"/>
      <c r="G45" s="57"/>
      <c r="H45" s="58"/>
      <c r="I45" s="68" t="s">
        <v>276</v>
      </c>
      <c r="J45" s="57"/>
      <c r="K45" s="57"/>
      <c r="L45" s="57"/>
      <c r="M45" s="57"/>
      <c r="N45" s="58"/>
      <c r="O45" s="1"/>
      <c r="P45" s="1"/>
      <c r="Q45" s="1"/>
      <c r="R45" s="1"/>
      <c r="S45" s="1"/>
      <c r="T45" s="1"/>
      <c r="U45" s="1"/>
      <c r="V45" s="1"/>
      <c r="W45" s="1"/>
      <c r="X45" s="1"/>
      <c r="Y45" s="1"/>
      <c r="Z45" s="1"/>
    </row>
    <row r="46" spans="1:26" ht="17.100000000000001" customHeight="1">
      <c r="A46" s="2"/>
      <c r="B46" s="7">
        <v>6</v>
      </c>
      <c r="C46" s="67" t="str">
        <f t="shared" si="1"/>
        <v>Laporan Penelusuran Arsip dan Pemindaian Arsip sesuai Tema Dalam Rangka Pameran Arsip Tekstual dan Virtual</v>
      </c>
      <c r="D46" s="57"/>
      <c r="E46" s="57"/>
      <c r="F46" s="57"/>
      <c r="G46" s="57"/>
      <c r="H46" s="58"/>
      <c r="I46" s="68" t="s">
        <v>276</v>
      </c>
      <c r="J46" s="57"/>
      <c r="K46" s="57"/>
      <c r="L46" s="57"/>
      <c r="M46" s="57"/>
      <c r="N46" s="58"/>
      <c r="O46" s="1"/>
      <c r="P46" s="1"/>
      <c r="Q46" s="1"/>
      <c r="R46" s="1"/>
      <c r="S46" s="1"/>
      <c r="T46" s="1"/>
      <c r="U46" s="1"/>
      <c r="V46" s="1"/>
      <c r="W46" s="1"/>
      <c r="X46" s="1"/>
      <c r="Y46" s="1"/>
      <c r="Z46" s="1"/>
    </row>
    <row r="47" spans="1:26" ht="17.100000000000001" customHeight="1">
      <c r="A47" s="2"/>
      <c r="B47" s="7">
        <v>7</v>
      </c>
      <c r="C47" s="67" t="str">
        <f t="shared" si="1"/>
        <v>Katalog Pameran/Display Unjuk Citra</v>
      </c>
      <c r="D47" s="57"/>
      <c r="E47" s="57"/>
      <c r="F47" s="57"/>
      <c r="G47" s="57"/>
      <c r="H47" s="58"/>
      <c r="I47" s="68" t="s">
        <v>47</v>
      </c>
      <c r="J47" s="57"/>
      <c r="K47" s="57"/>
      <c r="L47" s="57"/>
      <c r="M47" s="57"/>
      <c r="N47" s="58"/>
      <c r="O47" s="1"/>
      <c r="P47" s="1"/>
      <c r="Q47" s="1"/>
      <c r="R47" s="1"/>
      <c r="S47" s="1"/>
      <c r="T47" s="1"/>
      <c r="U47" s="1"/>
      <c r="V47" s="1"/>
      <c r="W47" s="1"/>
      <c r="X47" s="1"/>
      <c r="Y47" s="1"/>
      <c r="Z47" s="1"/>
    </row>
    <row r="48" spans="1:26" ht="17.100000000000001" customHeight="1">
      <c r="A48" s="2"/>
      <c r="B48" s="7">
        <v>8</v>
      </c>
      <c r="C48" s="67" t="str">
        <f t="shared" si="1"/>
        <v>Laporan Pelayanan Arsip Statis</v>
      </c>
      <c r="D48" s="57"/>
      <c r="E48" s="57"/>
      <c r="F48" s="57"/>
      <c r="G48" s="57"/>
      <c r="H48" s="58"/>
      <c r="I48" s="68" t="s">
        <v>276</v>
      </c>
      <c r="J48" s="57"/>
      <c r="K48" s="57"/>
      <c r="L48" s="57"/>
      <c r="M48" s="57"/>
      <c r="N48" s="58"/>
      <c r="O48" s="1"/>
      <c r="P48" s="1"/>
      <c r="Q48" s="1"/>
      <c r="R48" s="1"/>
      <c r="S48" s="1"/>
      <c r="T48" s="1"/>
      <c r="U48" s="1"/>
      <c r="V48" s="1"/>
      <c r="W48" s="1"/>
      <c r="X48" s="1"/>
      <c r="Y48" s="1"/>
      <c r="Z48" s="1"/>
    </row>
    <row r="49" spans="1:26" ht="17.100000000000001" customHeight="1">
      <c r="A49" s="2"/>
      <c r="B49" s="7">
        <v>9</v>
      </c>
      <c r="C49" s="67" t="str">
        <f t="shared" si="1"/>
        <v>Laporan Penelusuran Referensi dan Pencarian Data Dalam Rangka Penyusunan SOP</v>
      </c>
      <c r="D49" s="57"/>
      <c r="E49" s="57"/>
      <c r="F49" s="57"/>
      <c r="G49" s="57"/>
      <c r="H49" s="58"/>
      <c r="I49" s="68" t="s">
        <v>276</v>
      </c>
      <c r="J49" s="57"/>
      <c r="K49" s="57"/>
      <c r="L49" s="57"/>
      <c r="M49" s="57"/>
      <c r="N49" s="58"/>
      <c r="O49" s="1"/>
      <c r="P49" s="1"/>
      <c r="Q49" s="1"/>
      <c r="R49" s="1"/>
      <c r="S49" s="1"/>
      <c r="T49" s="1"/>
      <c r="U49" s="1"/>
      <c r="V49" s="1"/>
      <c r="W49" s="1"/>
      <c r="X49" s="1"/>
      <c r="Y49" s="1"/>
      <c r="Z49" s="1"/>
    </row>
    <row r="50" spans="1:26" ht="44.25" customHeight="1">
      <c r="A50" s="2"/>
      <c r="B50" s="7">
        <v>10</v>
      </c>
      <c r="C50" s="67" t="str">
        <f>G35</f>
        <v>Identifikasi Dalam Daftar Informasi Arsip Inaktif, Identifikasi Dalam Daftar Informasi Arsip Vital
,Identifikasi Dalam Daftar Informasi Arsip Statis</v>
      </c>
      <c r="D50" s="57"/>
      <c r="E50" s="57"/>
      <c r="F50" s="57"/>
      <c r="G50" s="57"/>
      <c r="H50" s="58"/>
      <c r="I50" s="68" t="s">
        <v>276</v>
      </c>
      <c r="J50" s="57"/>
      <c r="K50" s="57"/>
      <c r="L50" s="57"/>
      <c r="M50" s="57"/>
      <c r="N50" s="58"/>
      <c r="O50" s="1"/>
      <c r="P50" s="1"/>
      <c r="Q50" s="1"/>
      <c r="R50" s="1"/>
      <c r="S50" s="1"/>
      <c r="T50" s="1"/>
      <c r="U50" s="1"/>
      <c r="V50" s="1"/>
      <c r="W50" s="1"/>
      <c r="X50" s="1"/>
      <c r="Y50" s="1"/>
      <c r="Z50" s="1"/>
    </row>
    <row r="51" spans="1:26" ht="17.100000000000001" customHeight="1">
      <c r="A51" s="2"/>
      <c r="B51" s="8"/>
      <c r="C51" s="8"/>
      <c r="D51" s="8"/>
      <c r="E51" s="8"/>
      <c r="F51" s="8"/>
      <c r="G51" s="8"/>
      <c r="H51" s="8"/>
      <c r="I51" s="8"/>
      <c r="J51" s="8"/>
      <c r="K51" s="8"/>
      <c r="L51" s="8"/>
      <c r="M51" s="8"/>
      <c r="N51" s="1"/>
      <c r="O51" s="1"/>
      <c r="P51" s="1"/>
      <c r="Q51" s="1"/>
      <c r="R51" s="1"/>
      <c r="S51" s="1"/>
      <c r="T51" s="1"/>
      <c r="U51" s="1"/>
      <c r="V51" s="1"/>
      <c r="W51" s="1"/>
      <c r="X51" s="1"/>
      <c r="Y51" s="1"/>
      <c r="Z51" s="1"/>
    </row>
    <row r="52" spans="1:26" ht="17.100000000000001" customHeight="1">
      <c r="A52" s="2" t="s">
        <v>48</v>
      </c>
      <c r="B52" s="76" t="s">
        <v>49</v>
      </c>
      <c r="C52" s="77"/>
      <c r="D52" s="77"/>
      <c r="E52" s="77"/>
      <c r="F52" s="77"/>
      <c r="G52" s="3"/>
      <c r="H52" s="69"/>
      <c r="I52" s="61"/>
      <c r="J52" s="61"/>
      <c r="K52" s="61"/>
      <c r="L52" s="61"/>
      <c r="M52" s="61"/>
      <c r="N52" s="61"/>
      <c r="O52" s="1"/>
      <c r="P52" s="1"/>
      <c r="Q52" s="1"/>
      <c r="R52" s="1"/>
      <c r="S52" s="1"/>
      <c r="T52" s="1"/>
      <c r="U52" s="1"/>
      <c r="V52" s="1"/>
      <c r="W52" s="1"/>
      <c r="X52" s="1"/>
      <c r="Y52" s="1"/>
      <c r="Z52" s="1"/>
    </row>
    <row r="53" spans="1:26" ht="17.100000000000001" customHeight="1">
      <c r="A53" s="2"/>
      <c r="B53" s="11" t="s">
        <v>36</v>
      </c>
      <c r="C53" s="79" t="s">
        <v>49</v>
      </c>
      <c r="D53" s="57"/>
      <c r="E53" s="57"/>
      <c r="F53" s="57"/>
      <c r="G53" s="57"/>
      <c r="H53" s="58"/>
      <c r="I53" s="79" t="s">
        <v>50</v>
      </c>
      <c r="J53" s="57"/>
      <c r="K53" s="57"/>
      <c r="L53" s="57"/>
      <c r="M53" s="57"/>
      <c r="N53" s="58"/>
      <c r="O53" s="1"/>
      <c r="P53" s="1"/>
      <c r="Q53" s="1"/>
      <c r="R53" s="1"/>
      <c r="S53" s="1"/>
      <c r="T53" s="1"/>
      <c r="U53" s="1"/>
      <c r="V53" s="1"/>
      <c r="W53" s="1"/>
      <c r="X53" s="1"/>
      <c r="Y53" s="1"/>
      <c r="Z53" s="1"/>
    </row>
    <row r="54" spans="1:26" ht="17.100000000000001" customHeight="1">
      <c r="A54" s="2"/>
      <c r="B54" s="7">
        <v>1</v>
      </c>
      <c r="C54" s="67" t="s">
        <v>462</v>
      </c>
      <c r="D54" s="57"/>
      <c r="E54" s="57"/>
      <c r="F54" s="57"/>
      <c r="G54" s="57"/>
      <c r="H54" s="58"/>
      <c r="I54" s="68" t="s">
        <v>463</v>
      </c>
      <c r="J54" s="57"/>
      <c r="K54" s="57"/>
      <c r="L54" s="57"/>
      <c r="M54" s="57"/>
      <c r="N54" s="58"/>
      <c r="O54" s="1"/>
      <c r="P54" s="1"/>
      <c r="Q54" s="1"/>
      <c r="R54" s="1"/>
      <c r="S54" s="1"/>
      <c r="T54" s="1"/>
      <c r="U54" s="1"/>
      <c r="V54" s="1"/>
      <c r="W54" s="1"/>
      <c r="X54" s="1"/>
      <c r="Y54" s="1"/>
      <c r="Z54" s="1"/>
    </row>
    <row r="55" spans="1:26" ht="17.100000000000001" customHeight="1">
      <c r="A55" s="2"/>
      <c r="B55" s="7">
        <v>2</v>
      </c>
      <c r="C55" s="67" t="s">
        <v>461</v>
      </c>
      <c r="D55" s="57"/>
      <c r="E55" s="57"/>
      <c r="F55" s="57"/>
      <c r="G55" s="57"/>
      <c r="H55" s="58"/>
      <c r="I55" s="68" t="s">
        <v>263</v>
      </c>
      <c r="J55" s="57"/>
      <c r="K55" s="57"/>
      <c r="L55" s="57"/>
      <c r="M55" s="57"/>
      <c r="N55" s="58"/>
      <c r="O55" s="1"/>
      <c r="P55" s="1"/>
      <c r="Q55" s="1"/>
      <c r="R55" s="1"/>
      <c r="S55" s="1"/>
      <c r="T55" s="1"/>
      <c r="U55" s="1"/>
      <c r="V55" s="1"/>
      <c r="W55" s="1"/>
      <c r="X55" s="1"/>
      <c r="Y55" s="1"/>
      <c r="Z55" s="1"/>
    </row>
    <row r="56" spans="1:26" ht="17.100000000000001" customHeight="1">
      <c r="A56" s="2"/>
      <c r="B56" s="8"/>
      <c r="C56" s="8"/>
      <c r="D56" s="8"/>
      <c r="E56" s="8"/>
      <c r="F56" s="8"/>
      <c r="G56" s="8"/>
      <c r="H56" s="8"/>
      <c r="I56" s="8"/>
      <c r="J56" s="8"/>
      <c r="K56" s="8"/>
      <c r="L56" s="8"/>
      <c r="M56" s="8"/>
      <c r="N56" s="1"/>
      <c r="O56" s="1"/>
      <c r="P56" s="1"/>
      <c r="Q56" s="1"/>
      <c r="R56" s="1"/>
      <c r="S56" s="1"/>
      <c r="T56" s="1"/>
      <c r="U56" s="1"/>
      <c r="V56" s="1"/>
      <c r="W56" s="1"/>
      <c r="X56" s="1"/>
      <c r="Y56" s="1"/>
      <c r="Z56" s="1"/>
    </row>
    <row r="57" spans="1:26" ht="17.100000000000001" customHeight="1">
      <c r="A57" s="2" t="s">
        <v>51</v>
      </c>
      <c r="B57" s="76" t="s">
        <v>52</v>
      </c>
      <c r="C57" s="77"/>
      <c r="D57" s="77"/>
      <c r="E57" s="77"/>
      <c r="F57" s="77"/>
      <c r="G57" s="3"/>
      <c r="H57" s="69"/>
      <c r="I57" s="61"/>
      <c r="J57" s="61"/>
      <c r="K57" s="61"/>
      <c r="L57" s="61"/>
      <c r="M57" s="61"/>
      <c r="N57" s="61"/>
      <c r="O57" s="1"/>
      <c r="P57" s="1"/>
      <c r="Q57" s="1"/>
      <c r="R57" s="1"/>
      <c r="S57" s="1"/>
      <c r="T57" s="1"/>
      <c r="U57" s="1"/>
      <c r="V57" s="1"/>
      <c r="W57" s="1"/>
      <c r="X57" s="1"/>
      <c r="Y57" s="1"/>
      <c r="Z57" s="1"/>
    </row>
    <row r="58" spans="1:26" ht="17.100000000000001" customHeight="1">
      <c r="A58" s="2"/>
      <c r="B58" s="11" t="s">
        <v>36</v>
      </c>
      <c r="C58" s="79" t="s">
        <v>52</v>
      </c>
      <c r="D58" s="57"/>
      <c r="E58" s="57"/>
      <c r="F58" s="57"/>
      <c r="G58" s="57"/>
      <c r="H58" s="58"/>
      <c r="I58" s="79" t="s">
        <v>50</v>
      </c>
      <c r="J58" s="57"/>
      <c r="K58" s="57"/>
      <c r="L58" s="57"/>
      <c r="M58" s="57"/>
      <c r="N58" s="58"/>
      <c r="O58" s="1"/>
      <c r="P58" s="1"/>
      <c r="Q58" s="1"/>
      <c r="R58" s="1"/>
      <c r="S58" s="1"/>
      <c r="T58" s="1"/>
      <c r="U58" s="1"/>
      <c r="V58" s="1"/>
      <c r="W58" s="1"/>
      <c r="X58" s="1"/>
      <c r="Y58" s="1"/>
      <c r="Z58" s="1"/>
    </row>
    <row r="59" spans="1:26" ht="17.100000000000001" customHeight="1">
      <c r="A59" s="2"/>
      <c r="B59" s="7">
        <v>1</v>
      </c>
      <c r="C59" s="67" t="s">
        <v>464</v>
      </c>
      <c r="D59" s="57"/>
      <c r="E59" s="57"/>
      <c r="F59" s="57"/>
      <c r="G59" s="57"/>
      <c r="H59" s="58"/>
      <c r="I59" s="68" t="s">
        <v>468</v>
      </c>
      <c r="J59" s="57"/>
      <c r="K59" s="57"/>
      <c r="L59" s="57"/>
      <c r="M59" s="57"/>
      <c r="N59" s="58"/>
      <c r="O59" s="1"/>
      <c r="P59" s="1"/>
      <c r="Q59" s="1"/>
      <c r="R59" s="1"/>
      <c r="S59" s="1"/>
      <c r="T59" s="1"/>
      <c r="U59" s="1"/>
      <c r="V59" s="1"/>
      <c r="W59" s="1"/>
      <c r="X59" s="1"/>
      <c r="Y59" s="1"/>
      <c r="Z59" s="1"/>
    </row>
    <row r="60" spans="1:26" ht="17.100000000000001" customHeight="1">
      <c r="A60" s="2"/>
      <c r="B60" s="7">
        <v>2</v>
      </c>
      <c r="C60" s="67" t="s">
        <v>465</v>
      </c>
      <c r="D60" s="57"/>
      <c r="E60" s="57"/>
      <c r="F60" s="57"/>
      <c r="G60" s="57"/>
      <c r="H60" s="58"/>
      <c r="I60" s="68" t="s">
        <v>469</v>
      </c>
      <c r="J60" s="57"/>
      <c r="K60" s="57"/>
      <c r="L60" s="57"/>
      <c r="M60" s="57"/>
      <c r="N60" s="58"/>
      <c r="O60" s="1"/>
      <c r="P60" s="1"/>
      <c r="Q60" s="1"/>
      <c r="R60" s="1"/>
      <c r="S60" s="1"/>
      <c r="T60" s="1"/>
      <c r="U60" s="1"/>
      <c r="V60" s="1"/>
      <c r="W60" s="1"/>
      <c r="X60" s="1"/>
      <c r="Y60" s="1"/>
      <c r="Z60" s="1"/>
    </row>
    <row r="61" spans="1:26" ht="17.100000000000001" customHeight="1">
      <c r="A61" s="2"/>
      <c r="B61" s="7">
        <v>3</v>
      </c>
      <c r="C61" s="67" t="s">
        <v>466</v>
      </c>
      <c r="D61" s="57"/>
      <c r="E61" s="57"/>
      <c r="F61" s="57"/>
      <c r="G61" s="57"/>
      <c r="H61" s="58"/>
      <c r="I61" s="68" t="s">
        <v>470</v>
      </c>
      <c r="J61" s="57"/>
      <c r="K61" s="57"/>
      <c r="L61" s="57"/>
      <c r="M61" s="57"/>
      <c r="N61" s="58"/>
      <c r="O61" s="1"/>
      <c r="P61" s="1"/>
      <c r="Q61" s="1"/>
      <c r="R61" s="1"/>
      <c r="S61" s="1"/>
      <c r="T61" s="1"/>
      <c r="U61" s="1"/>
      <c r="V61" s="1"/>
      <c r="W61" s="1"/>
      <c r="X61" s="1"/>
      <c r="Y61" s="1"/>
      <c r="Z61" s="1"/>
    </row>
    <row r="62" spans="1:26" ht="17.100000000000001" customHeight="1">
      <c r="A62" s="2"/>
      <c r="B62" s="7">
        <v>4</v>
      </c>
      <c r="C62" s="67" t="s">
        <v>467</v>
      </c>
      <c r="D62" s="57"/>
      <c r="E62" s="57"/>
      <c r="F62" s="57"/>
      <c r="G62" s="57"/>
      <c r="H62" s="58"/>
      <c r="I62" s="68" t="s">
        <v>471</v>
      </c>
      <c r="J62" s="57"/>
      <c r="K62" s="57"/>
      <c r="L62" s="57"/>
      <c r="M62" s="57"/>
      <c r="N62" s="58"/>
      <c r="O62" s="1"/>
      <c r="P62" s="1"/>
      <c r="Q62" s="1"/>
      <c r="R62" s="1"/>
      <c r="S62" s="1"/>
      <c r="T62" s="1"/>
      <c r="U62" s="1"/>
      <c r="V62" s="1"/>
      <c r="W62" s="1"/>
      <c r="X62" s="1"/>
      <c r="Y62" s="1"/>
      <c r="Z62" s="1"/>
    </row>
    <row r="63" spans="1:26" ht="17.100000000000001" customHeight="1">
      <c r="A63" s="2"/>
      <c r="B63" s="7">
        <v>5</v>
      </c>
      <c r="C63" s="67" t="s">
        <v>630</v>
      </c>
      <c r="D63" s="57"/>
      <c r="E63" s="57"/>
      <c r="F63" s="57"/>
      <c r="G63" s="57"/>
      <c r="H63" s="58"/>
      <c r="I63" s="119"/>
      <c r="J63" s="57"/>
      <c r="K63" s="57"/>
      <c r="L63" s="57"/>
      <c r="M63" s="57"/>
      <c r="N63" s="58"/>
      <c r="O63" s="1"/>
      <c r="P63" s="1"/>
      <c r="Q63" s="1"/>
      <c r="R63" s="1"/>
      <c r="S63" s="1"/>
      <c r="T63" s="1"/>
      <c r="U63" s="1"/>
      <c r="V63" s="1"/>
      <c r="W63" s="1"/>
      <c r="X63" s="1"/>
      <c r="Y63" s="1"/>
      <c r="Z63" s="1"/>
    </row>
    <row r="64" spans="1:26" ht="17.100000000000001" customHeight="1">
      <c r="A64" s="2"/>
      <c r="B64" s="2"/>
      <c r="C64" s="2"/>
      <c r="D64" s="2"/>
      <c r="E64" s="2"/>
      <c r="F64" s="2"/>
      <c r="G64" s="2"/>
      <c r="H64" s="2"/>
      <c r="I64" s="2"/>
      <c r="J64" s="2"/>
      <c r="K64" s="2"/>
      <c r="L64" s="2"/>
      <c r="M64" s="2"/>
      <c r="N64" s="2"/>
      <c r="O64" s="1"/>
      <c r="P64" s="1"/>
      <c r="Q64" s="1"/>
      <c r="R64" s="1"/>
      <c r="S64" s="1"/>
      <c r="T64" s="1"/>
      <c r="U64" s="1"/>
      <c r="V64" s="1"/>
      <c r="W64" s="1"/>
      <c r="X64" s="1"/>
      <c r="Y64" s="1"/>
      <c r="Z64" s="1"/>
    </row>
    <row r="65" spans="1:26" ht="17.100000000000001" customHeight="1">
      <c r="A65" s="2" t="s">
        <v>53</v>
      </c>
      <c r="B65" s="76" t="s">
        <v>54</v>
      </c>
      <c r="C65" s="77"/>
      <c r="D65" s="77"/>
      <c r="E65" s="77"/>
      <c r="F65" s="77"/>
      <c r="G65" s="3"/>
      <c r="H65" s="69"/>
      <c r="I65" s="61"/>
      <c r="J65" s="61"/>
      <c r="K65" s="61"/>
      <c r="L65" s="61"/>
      <c r="M65" s="61"/>
      <c r="N65" s="61"/>
      <c r="O65" s="1"/>
      <c r="P65" s="1"/>
      <c r="Q65" s="1"/>
      <c r="R65" s="1"/>
      <c r="S65" s="1"/>
      <c r="T65" s="1"/>
      <c r="U65" s="1"/>
      <c r="V65" s="1"/>
      <c r="W65" s="1"/>
      <c r="X65" s="1"/>
      <c r="Y65" s="1"/>
      <c r="Z65" s="1"/>
    </row>
    <row r="66" spans="1:26" ht="17.100000000000001" customHeight="1">
      <c r="A66" s="2"/>
      <c r="B66" s="11" t="s">
        <v>36</v>
      </c>
      <c r="C66" s="79" t="s">
        <v>55</v>
      </c>
      <c r="D66" s="57"/>
      <c r="E66" s="57"/>
      <c r="F66" s="57"/>
      <c r="G66" s="57"/>
      <c r="H66" s="57"/>
      <c r="I66" s="57"/>
      <c r="J66" s="57"/>
      <c r="K66" s="57"/>
      <c r="L66" s="57"/>
      <c r="M66" s="57"/>
      <c r="N66" s="58"/>
      <c r="O66" s="1"/>
      <c r="P66" s="1"/>
      <c r="Q66" s="1"/>
      <c r="R66" s="1"/>
      <c r="S66" s="1"/>
      <c r="T66" s="1"/>
      <c r="U66" s="1"/>
      <c r="V66" s="1"/>
      <c r="W66" s="1"/>
      <c r="X66" s="1"/>
      <c r="Y66" s="1"/>
      <c r="Z66" s="1"/>
    </row>
    <row r="67" spans="1:26" ht="57.75" customHeight="1">
      <c r="A67" s="2"/>
      <c r="B67" s="7">
        <v>1</v>
      </c>
      <c r="C67" s="67" t="s">
        <v>436</v>
      </c>
      <c r="D67" s="57"/>
      <c r="E67" s="57"/>
      <c r="F67" s="57"/>
      <c r="G67" s="57"/>
      <c r="H67" s="57"/>
      <c r="I67" s="57"/>
      <c r="J67" s="57"/>
      <c r="K67" s="57"/>
      <c r="L67" s="57"/>
      <c r="M67" s="57"/>
      <c r="N67" s="58"/>
      <c r="O67" s="1"/>
      <c r="P67" s="1"/>
      <c r="Q67" s="1"/>
      <c r="R67" s="1"/>
      <c r="S67" s="1"/>
      <c r="T67" s="1"/>
      <c r="U67" s="1"/>
      <c r="V67" s="1"/>
      <c r="W67" s="1"/>
      <c r="X67" s="1"/>
      <c r="Y67" s="1"/>
      <c r="Z67" s="1"/>
    </row>
    <row r="68" spans="1:26" ht="17.100000000000001" customHeight="1">
      <c r="A68" s="2"/>
      <c r="B68" s="7">
        <v>2</v>
      </c>
      <c r="C68" s="67" t="s">
        <v>435</v>
      </c>
      <c r="D68" s="57"/>
      <c r="E68" s="57"/>
      <c r="F68" s="57"/>
      <c r="G68" s="57"/>
      <c r="H68" s="57"/>
      <c r="I68" s="57"/>
      <c r="J68" s="57"/>
      <c r="K68" s="57"/>
      <c r="L68" s="57"/>
      <c r="M68" s="57"/>
      <c r="N68" s="58"/>
      <c r="O68" s="1"/>
      <c r="P68" s="1"/>
      <c r="Q68" s="1"/>
      <c r="R68" s="1"/>
      <c r="S68" s="1"/>
      <c r="T68" s="1"/>
      <c r="U68" s="1"/>
      <c r="V68" s="1"/>
      <c r="W68" s="1"/>
      <c r="X68" s="1"/>
      <c r="Y68" s="1"/>
      <c r="Z68" s="1"/>
    </row>
    <row r="69" spans="1:26" ht="17.100000000000001" customHeight="1">
      <c r="A69" s="2"/>
      <c r="B69" s="7">
        <v>3</v>
      </c>
      <c r="C69" s="67" t="s">
        <v>439</v>
      </c>
      <c r="D69" s="57"/>
      <c r="E69" s="57"/>
      <c r="F69" s="57"/>
      <c r="G69" s="57"/>
      <c r="H69" s="57"/>
      <c r="I69" s="57"/>
      <c r="J69" s="57"/>
      <c r="K69" s="57"/>
      <c r="L69" s="57"/>
      <c r="M69" s="57"/>
      <c r="N69" s="58"/>
      <c r="O69" s="1"/>
      <c r="P69" s="1"/>
      <c r="Q69" s="1"/>
      <c r="R69" s="1"/>
      <c r="S69" s="1"/>
      <c r="T69" s="1"/>
      <c r="U69" s="1"/>
      <c r="V69" s="1"/>
      <c r="W69" s="1"/>
      <c r="X69" s="1"/>
      <c r="Y69" s="1"/>
      <c r="Z69" s="1"/>
    </row>
    <row r="70" spans="1:26" ht="51" customHeight="1">
      <c r="A70" s="2"/>
      <c r="B70" s="7">
        <v>4</v>
      </c>
      <c r="C70" s="67" t="s">
        <v>442</v>
      </c>
      <c r="D70" s="57"/>
      <c r="E70" s="57"/>
      <c r="F70" s="57"/>
      <c r="G70" s="57"/>
      <c r="H70" s="57"/>
      <c r="I70" s="57"/>
      <c r="J70" s="57"/>
      <c r="K70" s="57"/>
      <c r="L70" s="57"/>
      <c r="M70" s="57"/>
      <c r="N70" s="58"/>
      <c r="O70" s="1"/>
      <c r="P70" s="1"/>
      <c r="Q70" s="1"/>
      <c r="R70" s="1"/>
      <c r="S70" s="1"/>
      <c r="T70" s="1"/>
      <c r="U70" s="1"/>
      <c r="V70" s="1"/>
      <c r="W70" s="1"/>
      <c r="X70" s="1"/>
      <c r="Y70" s="1"/>
      <c r="Z70" s="1"/>
    </row>
    <row r="71" spans="1:26" ht="33.75" customHeight="1">
      <c r="A71" s="2"/>
      <c r="B71" s="7">
        <v>5</v>
      </c>
      <c r="C71" s="67" t="s">
        <v>472</v>
      </c>
      <c r="D71" s="57"/>
      <c r="E71" s="57"/>
      <c r="F71" s="57"/>
      <c r="G71" s="57"/>
      <c r="H71" s="57"/>
      <c r="I71" s="57"/>
      <c r="J71" s="57"/>
      <c r="K71" s="57"/>
      <c r="L71" s="57"/>
      <c r="M71" s="57"/>
      <c r="N71" s="58"/>
      <c r="O71" s="1"/>
      <c r="P71" s="1"/>
      <c r="Q71" s="1"/>
      <c r="R71" s="1"/>
      <c r="S71" s="1"/>
      <c r="T71" s="1"/>
      <c r="U71" s="1"/>
      <c r="V71" s="1"/>
      <c r="W71" s="1"/>
      <c r="X71" s="1"/>
      <c r="Y71" s="1"/>
      <c r="Z71" s="1"/>
    </row>
    <row r="72" spans="1:26" ht="17.100000000000001" customHeight="1">
      <c r="A72" s="2"/>
      <c r="B72" s="7">
        <v>6</v>
      </c>
      <c r="C72" s="67" t="s">
        <v>448</v>
      </c>
      <c r="D72" s="57"/>
      <c r="E72" s="57"/>
      <c r="F72" s="57"/>
      <c r="G72" s="57"/>
      <c r="H72" s="57"/>
      <c r="I72" s="57"/>
      <c r="J72" s="57"/>
      <c r="K72" s="57"/>
      <c r="L72" s="57"/>
      <c r="M72" s="57"/>
      <c r="N72" s="58"/>
      <c r="O72" s="1"/>
      <c r="P72" s="1"/>
      <c r="Q72" s="1"/>
      <c r="R72" s="1"/>
      <c r="S72" s="1"/>
      <c r="T72" s="1"/>
      <c r="U72" s="1"/>
      <c r="V72" s="1"/>
      <c r="W72" s="1"/>
      <c r="X72" s="1"/>
      <c r="Y72" s="1"/>
      <c r="Z72" s="1"/>
    </row>
    <row r="73" spans="1:26" ht="17.100000000000001" customHeight="1">
      <c r="A73" s="2"/>
      <c r="B73" s="7">
        <v>7</v>
      </c>
      <c r="C73" s="67" t="s">
        <v>449</v>
      </c>
      <c r="D73" s="57"/>
      <c r="E73" s="57"/>
      <c r="F73" s="57"/>
      <c r="G73" s="57"/>
      <c r="H73" s="57"/>
      <c r="I73" s="57"/>
      <c r="J73" s="57"/>
      <c r="K73" s="57"/>
      <c r="L73" s="57"/>
      <c r="M73" s="57"/>
      <c r="N73" s="58"/>
      <c r="O73" s="1"/>
      <c r="P73" s="1"/>
      <c r="Q73" s="1"/>
      <c r="R73" s="1"/>
      <c r="S73" s="1"/>
      <c r="T73" s="1"/>
      <c r="U73" s="1"/>
      <c r="V73" s="1"/>
      <c r="W73" s="1"/>
      <c r="X73" s="1"/>
      <c r="Y73" s="1"/>
      <c r="Z73" s="1"/>
    </row>
    <row r="74" spans="1:26" ht="34.5" customHeight="1">
      <c r="A74" s="2"/>
      <c r="B74" s="7">
        <v>8</v>
      </c>
      <c r="C74" s="67" t="s">
        <v>454</v>
      </c>
      <c r="D74" s="57"/>
      <c r="E74" s="57"/>
      <c r="F74" s="57"/>
      <c r="G74" s="57"/>
      <c r="H74" s="57"/>
      <c r="I74" s="57"/>
      <c r="J74" s="57"/>
      <c r="K74" s="57"/>
      <c r="L74" s="57"/>
      <c r="M74" s="57"/>
      <c r="N74" s="58"/>
      <c r="O74" s="1"/>
      <c r="P74" s="1"/>
      <c r="Q74" s="1"/>
      <c r="R74" s="1"/>
      <c r="S74" s="1"/>
      <c r="T74" s="1"/>
      <c r="U74" s="1"/>
      <c r="V74" s="1"/>
      <c r="W74" s="1"/>
      <c r="X74" s="1"/>
      <c r="Y74" s="1"/>
      <c r="Z74" s="1"/>
    </row>
    <row r="75" spans="1:26" ht="17.100000000000001" customHeight="1">
      <c r="A75" s="2"/>
      <c r="B75" s="7">
        <v>9</v>
      </c>
      <c r="C75" s="67" t="s">
        <v>455</v>
      </c>
      <c r="D75" s="57"/>
      <c r="E75" s="57"/>
      <c r="F75" s="57"/>
      <c r="G75" s="57"/>
      <c r="H75" s="57"/>
      <c r="I75" s="57"/>
      <c r="J75" s="57"/>
      <c r="K75" s="57"/>
      <c r="L75" s="57"/>
      <c r="M75" s="57"/>
      <c r="N75" s="58"/>
      <c r="O75" s="1"/>
      <c r="P75" s="1"/>
      <c r="Q75" s="1"/>
      <c r="R75" s="1"/>
      <c r="S75" s="1"/>
      <c r="T75" s="1"/>
      <c r="U75" s="1"/>
      <c r="V75" s="1"/>
      <c r="W75" s="1"/>
      <c r="X75" s="1"/>
      <c r="Y75" s="1"/>
      <c r="Z75" s="1"/>
    </row>
    <row r="76" spans="1:26" ht="17.100000000000001" customHeight="1">
      <c r="A76" s="2"/>
      <c r="B76" s="7">
        <v>10</v>
      </c>
      <c r="C76" s="67" t="s">
        <v>460</v>
      </c>
      <c r="D76" s="57"/>
      <c r="E76" s="57"/>
      <c r="F76" s="57"/>
      <c r="G76" s="57"/>
      <c r="H76" s="57"/>
      <c r="I76" s="57"/>
      <c r="J76" s="57"/>
      <c r="K76" s="57"/>
      <c r="L76" s="57"/>
      <c r="M76" s="57"/>
      <c r="N76" s="58"/>
      <c r="O76" s="1"/>
      <c r="P76" s="1"/>
      <c r="Q76" s="1"/>
      <c r="R76" s="1"/>
      <c r="S76" s="1"/>
      <c r="T76" s="1"/>
      <c r="U76" s="1"/>
      <c r="V76" s="1"/>
      <c r="W76" s="1"/>
      <c r="X76" s="1"/>
      <c r="Y76" s="1"/>
      <c r="Z76" s="1"/>
    </row>
    <row r="77" spans="1:26" ht="17.100000000000001" customHeight="1">
      <c r="A77" s="2"/>
      <c r="B77" s="2"/>
      <c r="C77" s="2"/>
      <c r="D77" s="2"/>
      <c r="E77" s="2"/>
      <c r="F77" s="2"/>
      <c r="G77" s="2"/>
      <c r="H77" s="2"/>
      <c r="I77" s="2"/>
      <c r="J77" s="2"/>
      <c r="K77" s="2"/>
      <c r="L77" s="2"/>
      <c r="M77" s="2"/>
      <c r="N77" s="2"/>
      <c r="O77" s="1"/>
      <c r="P77" s="1"/>
      <c r="Q77" s="1"/>
      <c r="R77" s="1"/>
      <c r="S77" s="1"/>
      <c r="T77" s="1"/>
      <c r="U77" s="1"/>
      <c r="V77" s="1"/>
      <c r="W77" s="1"/>
      <c r="X77" s="1"/>
      <c r="Y77" s="1"/>
      <c r="Z77" s="1"/>
    </row>
    <row r="78" spans="1:26" ht="17.100000000000001" customHeight="1">
      <c r="A78" s="2" t="s">
        <v>56</v>
      </c>
      <c r="B78" s="76" t="s">
        <v>57</v>
      </c>
      <c r="C78" s="77"/>
      <c r="D78" s="77"/>
      <c r="E78" s="77"/>
      <c r="F78" s="77"/>
      <c r="G78" s="3"/>
      <c r="H78" s="69"/>
      <c r="I78" s="61"/>
      <c r="J78" s="61"/>
      <c r="K78" s="61"/>
      <c r="L78" s="61"/>
      <c r="M78" s="61"/>
      <c r="N78" s="61"/>
      <c r="O78" s="1"/>
      <c r="P78" s="1"/>
      <c r="Q78" s="1"/>
      <c r="R78" s="1"/>
      <c r="S78" s="1"/>
      <c r="T78" s="1"/>
      <c r="U78" s="1"/>
      <c r="V78" s="1"/>
      <c r="W78" s="1"/>
      <c r="X78" s="1"/>
      <c r="Y78" s="1"/>
      <c r="Z78" s="1"/>
    </row>
    <row r="79" spans="1:26" ht="17.100000000000001" customHeight="1">
      <c r="A79" s="2"/>
      <c r="B79" s="11" t="s">
        <v>36</v>
      </c>
      <c r="C79" s="79" t="s">
        <v>55</v>
      </c>
      <c r="D79" s="57"/>
      <c r="E79" s="57"/>
      <c r="F79" s="57"/>
      <c r="G79" s="57"/>
      <c r="H79" s="57"/>
      <c r="I79" s="57"/>
      <c r="J79" s="57"/>
      <c r="K79" s="57"/>
      <c r="L79" s="57"/>
      <c r="M79" s="57"/>
      <c r="N79" s="58"/>
      <c r="O79" s="1"/>
      <c r="P79" s="1"/>
      <c r="Q79" s="1"/>
      <c r="R79" s="1"/>
      <c r="S79" s="1"/>
      <c r="T79" s="1"/>
      <c r="U79" s="1"/>
      <c r="V79" s="1"/>
      <c r="W79" s="1"/>
      <c r="X79" s="1"/>
      <c r="Y79" s="1"/>
      <c r="Z79" s="1"/>
    </row>
    <row r="80" spans="1:26" ht="17.100000000000001" customHeight="1">
      <c r="A80" s="2"/>
      <c r="B80" s="7">
        <v>1</v>
      </c>
      <c r="C80" s="90" t="s">
        <v>474</v>
      </c>
      <c r="D80" s="103"/>
      <c r="E80" s="103"/>
      <c r="F80" s="103"/>
      <c r="G80" s="103"/>
      <c r="H80" s="103"/>
      <c r="I80" s="103"/>
      <c r="J80" s="103"/>
      <c r="K80" s="103"/>
      <c r="L80" s="103"/>
      <c r="M80" s="103"/>
      <c r="N80" s="104"/>
      <c r="O80" s="1"/>
      <c r="P80" s="1"/>
      <c r="Q80" s="1"/>
      <c r="R80" s="1"/>
      <c r="S80" s="1"/>
      <c r="T80" s="1"/>
      <c r="U80" s="1"/>
      <c r="V80" s="1"/>
      <c r="W80" s="1"/>
      <c r="X80" s="1"/>
      <c r="Y80" s="1"/>
      <c r="Z80" s="1"/>
    </row>
    <row r="81" spans="1:26" ht="17.100000000000001" customHeight="1">
      <c r="A81" s="2"/>
      <c r="B81" s="7">
        <v>2</v>
      </c>
      <c r="C81" s="90" t="s">
        <v>473</v>
      </c>
      <c r="D81" s="103"/>
      <c r="E81" s="103"/>
      <c r="F81" s="103"/>
      <c r="G81" s="103"/>
      <c r="H81" s="103"/>
      <c r="I81" s="103"/>
      <c r="J81" s="103"/>
      <c r="K81" s="103"/>
      <c r="L81" s="103"/>
      <c r="M81" s="103"/>
      <c r="N81" s="104"/>
      <c r="O81" s="1"/>
      <c r="P81" s="1"/>
      <c r="Q81" s="1"/>
      <c r="R81" s="1"/>
      <c r="S81" s="1"/>
      <c r="T81" s="1"/>
      <c r="U81" s="1"/>
      <c r="V81" s="1"/>
      <c r="W81" s="1"/>
      <c r="X81" s="1"/>
      <c r="Y81" s="1"/>
      <c r="Z81" s="1"/>
    </row>
    <row r="82" spans="1:26" ht="17.100000000000001" customHeight="1">
      <c r="A82" s="2"/>
      <c r="B82" s="7">
        <v>4</v>
      </c>
      <c r="C82" s="90" t="s">
        <v>300</v>
      </c>
      <c r="D82" s="103"/>
      <c r="E82" s="103"/>
      <c r="F82" s="103"/>
      <c r="G82" s="103"/>
      <c r="H82" s="103"/>
      <c r="I82" s="103"/>
      <c r="J82" s="103"/>
      <c r="K82" s="103"/>
      <c r="L82" s="103"/>
      <c r="M82" s="103"/>
      <c r="N82" s="104"/>
      <c r="O82" s="1"/>
      <c r="P82" s="1"/>
      <c r="Q82" s="1"/>
      <c r="R82" s="1"/>
      <c r="S82" s="1"/>
      <c r="T82" s="1"/>
      <c r="U82" s="1"/>
      <c r="V82" s="1"/>
      <c r="W82" s="1"/>
      <c r="X82" s="1"/>
      <c r="Y82" s="1"/>
      <c r="Z82" s="1"/>
    </row>
    <row r="83" spans="1:26" ht="17.100000000000001" customHeight="1">
      <c r="A83" s="2"/>
      <c r="B83" s="7">
        <v>5</v>
      </c>
      <c r="C83" s="66" t="s">
        <v>297</v>
      </c>
      <c r="D83" s="57"/>
      <c r="E83" s="57"/>
      <c r="F83" s="57"/>
      <c r="G83" s="57"/>
      <c r="H83" s="57"/>
      <c r="I83" s="57"/>
      <c r="J83" s="57"/>
      <c r="K83" s="57"/>
      <c r="L83" s="57"/>
      <c r="M83" s="57"/>
      <c r="N83" s="58"/>
      <c r="O83" s="1"/>
      <c r="P83" s="1"/>
      <c r="Q83" s="1"/>
      <c r="R83" s="1"/>
      <c r="S83" s="1"/>
      <c r="T83" s="1"/>
      <c r="U83" s="1"/>
      <c r="V83" s="1"/>
      <c r="W83" s="1"/>
      <c r="X83" s="1"/>
      <c r="Y83" s="1"/>
      <c r="Z83" s="1"/>
    </row>
    <row r="84" spans="1:26" ht="17.100000000000001" customHeight="1">
      <c r="A84" s="2"/>
      <c r="B84" s="2"/>
      <c r="C84" s="2"/>
      <c r="D84" s="2"/>
      <c r="E84" s="2"/>
      <c r="F84" s="2"/>
      <c r="G84" s="2"/>
      <c r="H84" s="2"/>
      <c r="I84" s="2"/>
      <c r="J84" s="2"/>
      <c r="K84" s="2"/>
      <c r="L84" s="2"/>
      <c r="M84" s="2"/>
      <c r="N84" s="2"/>
      <c r="O84" s="1"/>
      <c r="P84" s="1"/>
      <c r="Q84" s="1"/>
      <c r="R84" s="1"/>
      <c r="S84" s="1"/>
      <c r="T84" s="1"/>
      <c r="U84" s="1"/>
      <c r="V84" s="1"/>
      <c r="W84" s="1"/>
      <c r="X84" s="1"/>
      <c r="Y84" s="1"/>
      <c r="Z84" s="1"/>
    </row>
    <row r="85" spans="1:26" ht="17.100000000000001" customHeight="1">
      <c r="A85" s="2" t="s">
        <v>58</v>
      </c>
      <c r="B85" s="76" t="s">
        <v>59</v>
      </c>
      <c r="C85" s="77"/>
      <c r="D85" s="77"/>
      <c r="E85" s="77"/>
      <c r="F85" s="77"/>
      <c r="G85" s="3"/>
      <c r="H85" s="69"/>
      <c r="I85" s="61"/>
      <c r="J85" s="61"/>
      <c r="K85" s="61"/>
      <c r="L85" s="61"/>
      <c r="M85" s="61"/>
      <c r="N85" s="61"/>
      <c r="O85" s="1"/>
      <c r="P85" s="1"/>
      <c r="Q85" s="1"/>
      <c r="R85" s="1"/>
      <c r="S85" s="1"/>
      <c r="T85" s="1"/>
      <c r="U85" s="1"/>
      <c r="V85" s="1"/>
      <c r="W85" s="1"/>
      <c r="X85" s="1"/>
      <c r="Y85" s="1"/>
      <c r="Z85" s="1"/>
    </row>
    <row r="86" spans="1:26" ht="17.100000000000001" customHeight="1">
      <c r="A86" s="2"/>
      <c r="B86" s="12" t="s">
        <v>36</v>
      </c>
      <c r="C86" s="91" t="s">
        <v>2</v>
      </c>
      <c r="D86" s="57"/>
      <c r="E86" s="57"/>
      <c r="F86" s="57"/>
      <c r="G86" s="57"/>
      <c r="H86" s="58"/>
      <c r="I86" s="91" t="s">
        <v>60</v>
      </c>
      <c r="J86" s="57"/>
      <c r="K86" s="57"/>
      <c r="L86" s="58"/>
      <c r="M86" s="91" t="s">
        <v>61</v>
      </c>
      <c r="N86" s="58"/>
      <c r="O86" s="1"/>
      <c r="P86" s="1"/>
      <c r="Q86" s="1"/>
      <c r="R86" s="1"/>
      <c r="S86" s="1"/>
      <c r="T86" s="1"/>
      <c r="U86" s="1"/>
      <c r="V86" s="1"/>
      <c r="W86" s="1"/>
      <c r="X86" s="1"/>
      <c r="Y86" s="1"/>
      <c r="Z86" s="1"/>
    </row>
    <row r="87" spans="1:26" ht="17.100000000000001" customHeight="1">
      <c r="A87" s="8"/>
      <c r="B87" s="13">
        <v>1</v>
      </c>
      <c r="C87" s="90" t="s">
        <v>239</v>
      </c>
      <c r="D87" s="57"/>
      <c r="E87" s="57"/>
      <c r="F87" s="57"/>
      <c r="G87" s="57"/>
      <c r="H87" s="58"/>
      <c r="I87" s="89" t="s">
        <v>372</v>
      </c>
      <c r="J87" s="57"/>
      <c r="K87" s="57"/>
      <c r="L87" s="58"/>
      <c r="M87" s="90" t="s">
        <v>373</v>
      </c>
      <c r="N87" s="58"/>
      <c r="O87" s="14"/>
      <c r="P87" s="14"/>
      <c r="Q87" s="14"/>
      <c r="R87" s="14"/>
      <c r="S87" s="14"/>
      <c r="T87" s="14"/>
      <c r="U87" s="14"/>
      <c r="V87" s="14"/>
      <c r="W87" s="14"/>
      <c r="X87" s="14"/>
      <c r="Y87" s="14"/>
      <c r="Z87" s="14"/>
    </row>
    <row r="88" spans="1:26" ht="30" customHeight="1">
      <c r="A88" s="8"/>
      <c r="B88" s="13">
        <v>2</v>
      </c>
      <c r="C88" s="90" t="s">
        <v>284</v>
      </c>
      <c r="D88" s="57"/>
      <c r="E88" s="57"/>
      <c r="F88" s="57"/>
      <c r="G88" s="57"/>
      <c r="H88" s="58"/>
      <c r="I88" s="89" t="s">
        <v>372</v>
      </c>
      <c r="J88" s="57"/>
      <c r="K88" s="57"/>
      <c r="L88" s="58"/>
      <c r="M88" s="90" t="s">
        <v>374</v>
      </c>
      <c r="N88" s="58"/>
      <c r="O88" s="14"/>
      <c r="P88" s="14"/>
      <c r="Q88" s="14"/>
      <c r="R88" s="14"/>
      <c r="S88" s="14"/>
      <c r="T88" s="14"/>
      <c r="U88" s="14"/>
      <c r="V88" s="14"/>
      <c r="W88" s="14"/>
      <c r="X88" s="14"/>
      <c r="Y88" s="14"/>
      <c r="Z88" s="14"/>
    </row>
    <row r="89" spans="1:26" ht="17.100000000000001" customHeight="1">
      <c r="A89" s="2"/>
      <c r="B89" s="2"/>
      <c r="C89" s="2"/>
      <c r="D89" s="2"/>
      <c r="E89" s="2"/>
      <c r="F89" s="2"/>
      <c r="G89" s="2"/>
      <c r="H89" s="2"/>
      <c r="I89" s="2"/>
      <c r="J89" s="2"/>
      <c r="K89" s="2"/>
      <c r="L89" s="2"/>
      <c r="M89" s="2"/>
      <c r="N89" s="2"/>
      <c r="O89" s="1"/>
      <c r="P89" s="1"/>
      <c r="Q89" s="1"/>
      <c r="R89" s="1"/>
      <c r="S89" s="1"/>
      <c r="T89" s="1"/>
      <c r="U89" s="1"/>
      <c r="V89" s="1"/>
      <c r="W89" s="1"/>
      <c r="X89" s="1"/>
      <c r="Y89" s="1"/>
      <c r="Z89" s="1"/>
    </row>
    <row r="90" spans="1:26" ht="17.100000000000001" customHeight="1">
      <c r="A90" s="2" t="s">
        <v>62</v>
      </c>
      <c r="B90" s="76" t="s">
        <v>63</v>
      </c>
      <c r="C90" s="77"/>
      <c r="D90" s="77"/>
      <c r="E90" s="77"/>
      <c r="F90" s="77"/>
      <c r="G90" s="3"/>
      <c r="H90" s="69"/>
      <c r="I90" s="61"/>
      <c r="J90" s="61"/>
      <c r="K90" s="61"/>
      <c r="L90" s="61"/>
      <c r="M90" s="61"/>
      <c r="N90" s="61"/>
      <c r="O90" s="1"/>
      <c r="P90" s="1"/>
      <c r="Q90" s="1"/>
      <c r="R90" s="1"/>
      <c r="S90" s="1"/>
      <c r="T90" s="1"/>
      <c r="U90" s="1"/>
      <c r="V90" s="1"/>
      <c r="W90" s="1"/>
      <c r="X90" s="1"/>
      <c r="Y90" s="1"/>
      <c r="Z90" s="1"/>
    </row>
    <row r="91" spans="1:26" ht="17.100000000000001" customHeight="1">
      <c r="A91" s="2"/>
      <c r="B91" s="11" t="s">
        <v>36</v>
      </c>
      <c r="C91" s="79" t="s">
        <v>64</v>
      </c>
      <c r="D91" s="57"/>
      <c r="E91" s="57"/>
      <c r="F91" s="57"/>
      <c r="G91" s="57"/>
      <c r="H91" s="58"/>
      <c r="I91" s="15"/>
      <c r="J91" s="92" t="s">
        <v>65</v>
      </c>
      <c r="K91" s="57"/>
      <c r="L91" s="57"/>
      <c r="M91" s="57"/>
      <c r="N91" s="58"/>
      <c r="O91" s="1"/>
      <c r="P91" s="1"/>
      <c r="Q91" s="1"/>
      <c r="R91" s="1"/>
      <c r="S91" s="1"/>
      <c r="T91" s="1"/>
      <c r="U91" s="1"/>
      <c r="V91" s="1"/>
      <c r="W91" s="1"/>
      <c r="X91" s="1"/>
      <c r="Y91" s="1"/>
      <c r="Z91" s="1"/>
    </row>
    <row r="92" spans="1:26" ht="17.100000000000001" customHeight="1">
      <c r="A92" s="2"/>
      <c r="B92" s="7">
        <v>1</v>
      </c>
      <c r="C92" s="67" t="s">
        <v>66</v>
      </c>
      <c r="D92" s="57"/>
      <c r="E92" s="57"/>
      <c r="F92" s="57"/>
      <c r="G92" s="57"/>
      <c r="H92" s="58"/>
      <c r="I92" s="84" t="s">
        <v>67</v>
      </c>
      <c r="J92" s="85"/>
      <c r="K92" s="85"/>
      <c r="L92" s="85"/>
      <c r="M92" s="85"/>
      <c r="N92" s="86"/>
      <c r="O92" s="1"/>
      <c r="P92" s="1"/>
      <c r="Q92" s="1"/>
      <c r="R92" s="1"/>
      <c r="S92" s="1"/>
      <c r="T92" s="1"/>
      <c r="U92" s="1"/>
      <c r="V92" s="1"/>
      <c r="W92" s="1"/>
      <c r="X92" s="1"/>
      <c r="Y92" s="1"/>
      <c r="Z92" s="1"/>
    </row>
    <row r="93" spans="1:26" ht="17.100000000000001" customHeight="1">
      <c r="A93" s="2"/>
      <c r="B93" s="7">
        <v>2</v>
      </c>
      <c r="C93" s="67" t="s">
        <v>68</v>
      </c>
      <c r="D93" s="57"/>
      <c r="E93" s="57"/>
      <c r="F93" s="57"/>
      <c r="G93" s="57"/>
      <c r="H93" s="58"/>
      <c r="I93" s="84" t="s">
        <v>69</v>
      </c>
      <c r="J93" s="85"/>
      <c r="K93" s="85"/>
      <c r="L93" s="85"/>
      <c r="M93" s="85"/>
      <c r="N93" s="86"/>
      <c r="O93" s="1"/>
      <c r="P93" s="1"/>
      <c r="Q93" s="1"/>
      <c r="R93" s="1"/>
      <c r="S93" s="1"/>
      <c r="T93" s="1"/>
      <c r="U93" s="1"/>
      <c r="V93" s="1"/>
      <c r="W93" s="1"/>
      <c r="X93" s="1"/>
      <c r="Y93" s="1"/>
      <c r="Z93" s="1"/>
    </row>
    <row r="94" spans="1:26" ht="17.100000000000001" customHeight="1">
      <c r="A94" s="2"/>
      <c r="B94" s="7">
        <v>3</v>
      </c>
      <c r="C94" s="67" t="s">
        <v>70</v>
      </c>
      <c r="D94" s="57"/>
      <c r="E94" s="57"/>
      <c r="F94" s="57"/>
      <c r="G94" s="57"/>
      <c r="H94" s="58"/>
      <c r="I94" s="84" t="s">
        <v>71</v>
      </c>
      <c r="J94" s="85"/>
      <c r="K94" s="85"/>
      <c r="L94" s="85"/>
      <c r="M94" s="85"/>
      <c r="N94" s="86"/>
      <c r="O94" s="1"/>
      <c r="P94" s="1"/>
      <c r="Q94" s="1"/>
      <c r="R94" s="1"/>
      <c r="S94" s="1"/>
      <c r="T94" s="1"/>
      <c r="U94" s="1"/>
      <c r="V94" s="1"/>
      <c r="W94" s="1"/>
      <c r="X94" s="1"/>
      <c r="Y94" s="1"/>
      <c r="Z94" s="1"/>
    </row>
    <row r="95" spans="1:26" ht="17.100000000000001" customHeight="1">
      <c r="A95" s="2"/>
      <c r="B95" s="7">
        <v>4</v>
      </c>
      <c r="C95" s="67" t="s">
        <v>72</v>
      </c>
      <c r="D95" s="57"/>
      <c r="E95" s="57"/>
      <c r="F95" s="57"/>
      <c r="G95" s="57"/>
      <c r="H95" s="58"/>
      <c r="I95" s="84" t="s">
        <v>73</v>
      </c>
      <c r="J95" s="85"/>
      <c r="K95" s="85"/>
      <c r="L95" s="85"/>
      <c r="M95" s="85"/>
      <c r="N95" s="86"/>
      <c r="O95" s="1"/>
      <c r="P95" s="1"/>
      <c r="Q95" s="1"/>
      <c r="R95" s="1"/>
      <c r="S95" s="1"/>
      <c r="T95" s="1"/>
      <c r="U95" s="1"/>
      <c r="V95" s="1"/>
      <c r="W95" s="1"/>
      <c r="X95" s="1"/>
      <c r="Y95" s="1"/>
      <c r="Z95" s="1"/>
    </row>
    <row r="96" spans="1:26" ht="17.100000000000001" customHeight="1">
      <c r="A96" s="2"/>
      <c r="B96" s="7">
        <v>5</v>
      </c>
      <c r="C96" s="67" t="s">
        <v>74</v>
      </c>
      <c r="D96" s="57"/>
      <c r="E96" s="57"/>
      <c r="F96" s="57"/>
      <c r="G96" s="57"/>
      <c r="H96" s="58"/>
      <c r="I96" s="84" t="s">
        <v>75</v>
      </c>
      <c r="J96" s="85"/>
      <c r="K96" s="85"/>
      <c r="L96" s="85"/>
      <c r="M96" s="85"/>
      <c r="N96" s="86"/>
      <c r="O96" s="1"/>
      <c r="P96" s="1"/>
      <c r="Q96" s="1"/>
      <c r="R96" s="1"/>
      <c r="S96" s="1"/>
      <c r="T96" s="1"/>
      <c r="U96" s="1"/>
      <c r="V96" s="1"/>
      <c r="W96" s="1"/>
      <c r="X96" s="1"/>
      <c r="Y96" s="1"/>
      <c r="Z96" s="1"/>
    </row>
    <row r="97" spans="1:26" ht="17.100000000000001" customHeight="1">
      <c r="A97" s="2"/>
      <c r="B97" s="7">
        <v>6</v>
      </c>
      <c r="C97" s="67" t="s">
        <v>76</v>
      </c>
      <c r="D97" s="57"/>
      <c r="E97" s="57"/>
      <c r="F97" s="57"/>
      <c r="G97" s="57"/>
      <c r="H97" s="58"/>
      <c r="I97" s="84" t="s">
        <v>77</v>
      </c>
      <c r="J97" s="85"/>
      <c r="K97" s="85"/>
      <c r="L97" s="85"/>
      <c r="M97" s="85"/>
      <c r="N97" s="86"/>
      <c r="O97" s="1"/>
      <c r="P97" s="1"/>
      <c r="Q97" s="1"/>
      <c r="R97" s="1"/>
      <c r="S97" s="1"/>
      <c r="T97" s="1"/>
      <c r="U97" s="1"/>
      <c r="V97" s="1"/>
      <c r="W97" s="1"/>
      <c r="X97" s="1"/>
      <c r="Y97" s="1"/>
      <c r="Z97" s="1"/>
    </row>
    <row r="98" spans="1:26" ht="17.100000000000001" customHeight="1">
      <c r="A98" s="2"/>
      <c r="B98" s="7">
        <v>7</v>
      </c>
      <c r="C98" s="67" t="s">
        <v>78</v>
      </c>
      <c r="D98" s="57"/>
      <c r="E98" s="57"/>
      <c r="F98" s="57"/>
      <c r="G98" s="57"/>
      <c r="H98" s="58"/>
      <c r="I98" s="84" t="s">
        <v>79</v>
      </c>
      <c r="J98" s="85"/>
      <c r="K98" s="85"/>
      <c r="L98" s="85"/>
      <c r="M98" s="85"/>
      <c r="N98" s="86"/>
      <c r="O98" s="1"/>
      <c r="P98" s="1"/>
      <c r="Q98" s="1"/>
      <c r="R98" s="1"/>
      <c r="S98" s="1"/>
      <c r="T98" s="1"/>
      <c r="U98" s="1"/>
      <c r="V98" s="1"/>
      <c r="W98" s="1"/>
      <c r="X98" s="1"/>
      <c r="Y98" s="1"/>
      <c r="Z98" s="1"/>
    </row>
    <row r="99" spans="1:26" ht="17.100000000000001" customHeight="1">
      <c r="A99" s="2"/>
      <c r="B99" s="7">
        <v>8</v>
      </c>
      <c r="C99" s="67" t="s">
        <v>80</v>
      </c>
      <c r="D99" s="57"/>
      <c r="E99" s="57"/>
      <c r="F99" s="57"/>
      <c r="G99" s="57"/>
      <c r="H99" s="58"/>
      <c r="I99" s="84" t="s">
        <v>81</v>
      </c>
      <c r="J99" s="85"/>
      <c r="K99" s="85"/>
      <c r="L99" s="85"/>
      <c r="M99" s="85"/>
      <c r="N99" s="86"/>
      <c r="O99" s="1"/>
      <c r="P99" s="1"/>
      <c r="Q99" s="1"/>
      <c r="R99" s="1"/>
      <c r="S99" s="1"/>
      <c r="T99" s="1"/>
      <c r="U99" s="1"/>
      <c r="V99" s="1"/>
      <c r="W99" s="1"/>
      <c r="X99" s="1"/>
      <c r="Y99" s="1"/>
      <c r="Z99" s="1"/>
    </row>
    <row r="100" spans="1:26" ht="17.100000000000001" customHeight="1">
      <c r="A100" s="2"/>
      <c r="B100" s="7">
        <v>9</v>
      </c>
      <c r="C100" s="67" t="s">
        <v>82</v>
      </c>
      <c r="D100" s="57"/>
      <c r="E100" s="57"/>
      <c r="F100" s="57"/>
      <c r="G100" s="57"/>
      <c r="H100" s="58"/>
      <c r="I100" s="67" t="s">
        <v>83</v>
      </c>
      <c r="J100" s="57"/>
      <c r="K100" s="57"/>
      <c r="L100" s="57"/>
      <c r="M100" s="57"/>
      <c r="N100" s="58"/>
      <c r="O100" s="1"/>
      <c r="P100" s="1"/>
      <c r="Q100" s="1"/>
      <c r="R100" s="1"/>
      <c r="S100" s="1"/>
      <c r="T100" s="1"/>
      <c r="U100" s="1"/>
      <c r="V100" s="1"/>
      <c r="W100" s="1"/>
      <c r="X100" s="1"/>
      <c r="Y100" s="1"/>
      <c r="Z100" s="1"/>
    </row>
    <row r="101" spans="1:26" ht="17.100000000000001" customHeight="1">
      <c r="A101" s="2"/>
      <c r="B101" s="2"/>
      <c r="C101" s="2"/>
      <c r="D101" s="2"/>
      <c r="E101" s="2"/>
      <c r="F101" s="2"/>
      <c r="G101" s="2"/>
      <c r="H101" s="2"/>
      <c r="I101" s="2"/>
      <c r="J101" s="2"/>
      <c r="K101" s="2"/>
      <c r="L101" s="2"/>
      <c r="M101" s="2"/>
      <c r="N101" s="2"/>
      <c r="O101" s="1"/>
      <c r="P101" s="1"/>
      <c r="Q101" s="1"/>
      <c r="R101" s="1"/>
      <c r="S101" s="1"/>
      <c r="T101" s="1"/>
      <c r="U101" s="1"/>
      <c r="V101" s="1"/>
      <c r="W101" s="1"/>
      <c r="X101" s="1"/>
      <c r="Y101" s="1"/>
      <c r="Z101" s="1"/>
    </row>
    <row r="102" spans="1:26" ht="17.100000000000001" customHeight="1">
      <c r="A102" s="2" t="s">
        <v>84</v>
      </c>
      <c r="B102" s="76" t="s">
        <v>85</v>
      </c>
      <c r="C102" s="77"/>
      <c r="D102" s="77"/>
      <c r="E102" s="77"/>
      <c r="F102" s="77"/>
      <c r="G102" s="3"/>
      <c r="H102" s="69"/>
      <c r="I102" s="61"/>
      <c r="J102" s="61"/>
      <c r="K102" s="61"/>
      <c r="L102" s="61"/>
      <c r="M102" s="61"/>
      <c r="N102" s="61"/>
      <c r="O102" s="1"/>
      <c r="P102" s="1"/>
      <c r="Q102" s="1"/>
      <c r="R102" s="1"/>
      <c r="S102" s="1"/>
      <c r="T102" s="1"/>
      <c r="U102" s="1"/>
      <c r="V102" s="1"/>
      <c r="W102" s="1"/>
      <c r="X102" s="1"/>
      <c r="Y102" s="1"/>
      <c r="Z102" s="1"/>
    </row>
    <row r="103" spans="1:26" ht="17.100000000000001" customHeight="1">
      <c r="A103" s="2"/>
      <c r="B103" s="11" t="s">
        <v>36</v>
      </c>
      <c r="C103" s="79" t="s">
        <v>86</v>
      </c>
      <c r="D103" s="57"/>
      <c r="E103" s="57"/>
      <c r="F103" s="57"/>
      <c r="G103" s="57"/>
      <c r="H103" s="58"/>
      <c r="I103" s="15"/>
      <c r="J103" s="92" t="s">
        <v>87</v>
      </c>
      <c r="K103" s="57"/>
      <c r="L103" s="57"/>
      <c r="M103" s="57"/>
      <c r="N103" s="58"/>
      <c r="O103" s="1"/>
      <c r="P103" s="1"/>
      <c r="Q103" s="1"/>
      <c r="R103" s="1"/>
      <c r="S103" s="1"/>
      <c r="T103" s="1"/>
      <c r="U103" s="1"/>
      <c r="V103" s="1"/>
      <c r="W103" s="1"/>
      <c r="X103" s="1"/>
      <c r="Y103" s="1"/>
      <c r="Z103" s="1"/>
    </row>
    <row r="104" spans="1:26" ht="17.100000000000001" customHeight="1">
      <c r="A104" s="2"/>
      <c r="B104" s="7">
        <v>1</v>
      </c>
      <c r="C104" s="93" t="s">
        <v>6</v>
      </c>
      <c r="D104" s="57"/>
      <c r="E104" s="57"/>
      <c r="F104" s="57"/>
      <c r="G104" s="57"/>
      <c r="H104" s="58"/>
      <c r="I104" s="68"/>
      <c r="J104" s="57"/>
      <c r="K104" s="57"/>
      <c r="L104" s="57"/>
      <c r="M104" s="57"/>
      <c r="N104" s="58"/>
      <c r="O104" s="1"/>
      <c r="P104" s="1"/>
      <c r="Q104" s="1"/>
      <c r="R104" s="1"/>
      <c r="S104" s="1"/>
      <c r="T104" s="1"/>
      <c r="U104" s="1"/>
      <c r="V104" s="1"/>
      <c r="W104" s="1"/>
      <c r="X104" s="1"/>
      <c r="Y104" s="1"/>
      <c r="Z104" s="1"/>
    </row>
    <row r="105" spans="1:26" ht="17.100000000000001" customHeight="1">
      <c r="A105" s="2"/>
      <c r="B105" s="2"/>
      <c r="C105" s="2"/>
      <c r="D105" s="2"/>
      <c r="E105" s="2"/>
      <c r="F105" s="2"/>
      <c r="G105" s="2"/>
      <c r="H105" s="2"/>
      <c r="I105" s="2"/>
      <c r="J105" s="2"/>
      <c r="K105" s="2"/>
      <c r="L105" s="2"/>
      <c r="M105" s="2"/>
      <c r="N105" s="2"/>
      <c r="O105" s="1"/>
      <c r="P105" s="1"/>
      <c r="Q105" s="1"/>
      <c r="R105" s="1"/>
      <c r="S105" s="1"/>
      <c r="T105" s="1"/>
      <c r="U105" s="1"/>
      <c r="V105" s="1"/>
      <c r="W105" s="1"/>
      <c r="X105" s="1"/>
      <c r="Y105" s="1"/>
      <c r="Z105" s="1"/>
    </row>
    <row r="106" spans="1:26" ht="17.100000000000001" customHeight="1">
      <c r="A106" s="2" t="s">
        <v>88</v>
      </c>
      <c r="B106" s="63" t="s">
        <v>89</v>
      </c>
      <c r="C106" s="61"/>
      <c r="D106" s="61"/>
      <c r="E106" s="61"/>
      <c r="F106" s="61"/>
      <c r="G106" s="3"/>
      <c r="H106" s="69"/>
      <c r="I106" s="61"/>
      <c r="J106" s="61"/>
      <c r="K106" s="61"/>
      <c r="L106" s="61"/>
      <c r="M106" s="61"/>
      <c r="N106" s="61"/>
      <c r="O106" s="1"/>
      <c r="P106" s="1"/>
      <c r="Q106" s="1"/>
      <c r="R106" s="1"/>
      <c r="S106" s="1"/>
      <c r="T106" s="1"/>
      <c r="U106" s="1"/>
      <c r="V106" s="1"/>
      <c r="W106" s="1"/>
      <c r="X106" s="1"/>
      <c r="Y106" s="1"/>
      <c r="Z106" s="1"/>
    </row>
    <row r="107" spans="1:26" ht="17.100000000000001" customHeight="1">
      <c r="A107" s="2"/>
      <c r="B107" s="2" t="s">
        <v>9</v>
      </c>
      <c r="C107" s="63" t="s">
        <v>90</v>
      </c>
      <c r="D107" s="61"/>
      <c r="E107" s="61"/>
      <c r="F107" s="61"/>
      <c r="G107" s="3"/>
      <c r="H107" s="69"/>
      <c r="I107" s="61"/>
      <c r="J107" s="61"/>
      <c r="K107" s="61"/>
      <c r="L107" s="61"/>
      <c r="M107" s="61"/>
      <c r="N107" s="61"/>
      <c r="O107" s="1"/>
      <c r="P107" s="1"/>
      <c r="Q107" s="1"/>
      <c r="R107" s="1"/>
      <c r="S107" s="1"/>
      <c r="T107" s="1"/>
      <c r="U107" s="1"/>
      <c r="V107" s="1"/>
      <c r="W107" s="1"/>
      <c r="X107" s="1"/>
      <c r="Y107" s="1"/>
      <c r="Z107" s="1"/>
    </row>
    <row r="108" spans="1:26" ht="17.100000000000001" customHeight="1">
      <c r="A108" s="2"/>
      <c r="B108" s="2"/>
      <c r="C108" s="3" t="s">
        <v>29</v>
      </c>
      <c r="D108" s="121" t="s">
        <v>375</v>
      </c>
      <c r="E108" s="61"/>
      <c r="F108" s="61"/>
      <c r="G108" s="61"/>
      <c r="H108" s="61"/>
      <c r="I108" s="61"/>
      <c r="J108" s="61"/>
      <c r="K108" s="61"/>
      <c r="L108" s="61"/>
      <c r="M108" s="61"/>
      <c r="N108" s="61"/>
      <c r="O108" s="1"/>
      <c r="P108" s="1"/>
      <c r="Q108" s="1"/>
      <c r="R108" s="1"/>
      <c r="S108" s="1"/>
      <c r="T108" s="1"/>
      <c r="U108" s="1"/>
      <c r="V108" s="1"/>
      <c r="W108" s="1"/>
      <c r="X108" s="1"/>
      <c r="Y108" s="1"/>
      <c r="Z108" s="1"/>
    </row>
    <row r="109" spans="1:26" ht="17.100000000000001" customHeight="1">
      <c r="A109" s="2"/>
      <c r="B109" s="2"/>
      <c r="C109" s="3" t="s">
        <v>31</v>
      </c>
      <c r="D109" s="121" t="s">
        <v>620</v>
      </c>
      <c r="E109" s="61"/>
      <c r="F109" s="61"/>
      <c r="G109" s="61"/>
      <c r="H109" s="61"/>
      <c r="I109" s="61"/>
      <c r="J109" s="61"/>
      <c r="K109" s="61"/>
      <c r="L109" s="61"/>
      <c r="M109" s="61"/>
      <c r="N109" s="61"/>
      <c r="O109" s="1"/>
      <c r="P109" s="1"/>
      <c r="Q109" s="1"/>
      <c r="R109" s="1"/>
      <c r="S109" s="1"/>
      <c r="T109" s="1"/>
      <c r="U109" s="1"/>
      <c r="V109" s="1"/>
      <c r="W109" s="1"/>
      <c r="X109" s="1"/>
      <c r="Y109" s="1"/>
      <c r="Z109" s="1"/>
    </row>
    <row r="110" spans="1:26" s="43" customFormat="1" ht="17.100000000000001" customHeight="1">
      <c r="A110" s="45"/>
      <c r="B110" s="45"/>
      <c r="C110" s="44" t="s">
        <v>91</v>
      </c>
      <c r="D110" s="64" t="s">
        <v>618</v>
      </c>
      <c r="E110" s="64"/>
      <c r="F110" s="64"/>
      <c r="G110" s="64"/>
      <c r="H110" s="64"/>
      <c r="I110" s="64"/>
      <c r="J110" s="64"/>
      <c r="K110" s="64"/>
      <c r="L110" s="64"/>
      <c r="M110" s="64"/>
      <c r="N110" s="64"/>
      <c r="O110" s="46"/>
      <c r="P110" s="46"/>
      <c r="Q110" s="46"/>
      <c r="R110" s="46"/>
      <c r="S110" s="46"/>
      <c r="T110" s="46"/>
      <c r="U110" s="46"/>
      <c r="V110" s="46"/>
      <c r="W110" s="46"/>
      <c r="X110" s="46"/>
      <c r="Y110" s="46"/>
      <c r="Z110" s="46"/>
    </row>
    <row r="111" spans="1:26" ht="17.100000000000001" customHeight="1">
      <c r="A111" s="2"/>
      <c r="B111" s="2"/>
      <c r="C111" s="44" t="s">
        <v>101</v>
      </c>
      <c r="D111" s="121" t="s">
        <v>619</v>
      </c>
      <c r="E111" s="61"/>
      <c r="F111" s="61"/>
      <c r="G111" s="61"/>
      <c r="H111" s="61"/>
      <c r="I111" s="61"/>
      <c r="J111" s="61"/>
      <c r="K111" s="61"/>
      <c r="L111" s="61"/>
      <c r="M111" s="61"/>
      <c r="N111" s="61"/>
      <c r="O111" s="1"/>
      <c r="P111" s="1"/>
      <c r="Q111" s="1"/>
      <c r="R111" s="1"/>
      <c r="S111" s="1"/>
      <c r="T111" s="1"/>
      <c r="U111" s="1"/>
      <c r="V111" s="1"/>
      <c r="W111" s="1"/>
      <c r="X111" s="1"/>
      <c r="Y111" s="1"/>
      <c r="Z111" s="1"/>
    </row>
    <row r="112" spans="1:26" ht="17.100000000000001" customHeight="1">
      <c r="A112" s="2"/>
      <c r="B112" s="2" t="s">
        <v>11</v>
      </c>
      <c r="C112" s="63" t="s">
        <v>92</v>
      </c>
      <c r="D112" s="61"/>
      <c r="E112" s="61"/>
      <c r="F112" s="61"/>
      <c r="G112" s="3"/>
      <c r="H112" s="69"/>
      <c r="I112" s="61"/>
      <c r="J112" s="61"/>
      <c r="K112" s="61"/>
      <c r="L112" s="61"/>
      <c r="M112" s="61"/>
      <c r="N112" s="61"/>
      <c r="O112" s="1"/>
      <c r="P112" s="1"/>
      <c r="Q112" s="1"/>
      <c r="R112" s="1"/>
      <c r="S112" s="1"/>
      <c r="T112" s="1"/>
      <c r="U112" s="1"/>
      <c r="V112" s="1"/>
      <c r="W112" s="1"/>
      <c r="X112" s="1"/>
      <c r="Y112" s="1"/>
      <c r="Z112" s="1"/>
    </row>
    <row r="113" spans="1:26" ht="17.100000000000001" customHeight="1">
      <c r="A113" s="2"/>
      <c r="B113" s="2"/>
      <c r="C113" s="3" t="s">
        <v>29</v>
      </c>
      <c r="D113" s="88" t="s">
        <v>251</v>
      </c>
      <c r="E113" s="61"/>
      <c r="F113" s="61"/>
      <c r="G113" s="61"/>
      <c r="H113" s="61"/>
      <c r="I113" s="61"/>
      <c r="J113" s="61"/>
      <c r="K113" s="61"/>
      <c r="L113" s="61"/>
      <c r="M113" s="61"/>
      <c r="N113" s="61"/>
      <c r="O113" s="1"/>
      <c r="P113" s="1"/>
      <c r="Q113" s="1"/>
      <c r="R113" s="1"/>
      <c r="S113" s="1"/>
      <c r="T113" s="1"/>
      <c r="U113" s="1"/>
      <c r="V113" s="1"/>
      <c r="W113" s="1"/>
      <c r="X113" s="1"/>
      <c r="Y113" s="1"/>
      <c r="Z113" s="1"/>
    </row>
    <row r="114" spans="1:26" ht="17.100000000000001" customHeight="1">
      <c r="A114" s="2"/>
      <c r="B114" s="2"/>
      <c r="C114" s="3" t="s">
        <v>31</v>
      </c>
      <c r="D114" s="71" t="s">
        <v>252</v>
      </c>
      <c r="E114" s="61"/>
      <c r="F114" s="61"/>
      <c r="G114" s="61"/>
      <c r="H114" s="61"/>
      <c r="I114" s="61"/>
      <c r="J114" s="61"/>
      <c r="K114" s="61"/>
      <c r="L114" s="61"/>
      <c r="M114" s="61"/>
      <c r="N114" s="61"/>
      <c r="O114" s="1"/>
      <c r="P114" s="1"/>
      <c r="Q114" s="1"/>
      <c r="R114" s="1"/>
      <c r="S114" s="1"/>
      <c r="T114" s="1"/>
      <c r="U114" s="1"/>
      <c r="V114" s="1"/>
      <c r="W114" s="1"/>
      <c r="X114" s="1"/>
      <c r="Y114" s="1"/>
      <c r="Z114" s="1"/>
    </row>
    <row r="115" spans="1:26" ht="17.100000000000001" customHeight="1">
      <c r="A115" s="2"/>
      <c r="B115" s="2"/>
      <c r="C115" s="3" t="s">
        <v>91</v>
      </c>
      <c r="D115" s="71" t="s">
        <v>253</v>
      </c>
      <c r="E115" s="61"/>
      <c r="F115" s="61"/>
      <c r="G115" s="61"/>
      <c r="H115" s="61"/>
      <c r="I115" s="61"/>
      <c r="J115" s="61"/>
      <c r="K115" s="61"/>
      <c r="L115" s="61"/>
      <c r="M115" s="61"/>
      <c r="N115" s="61"/>
      <c r="O115" s="1"/>
      <c r="P115" s="1"/>
      <c r="Q115" s="1"/>
      <c r="R115" s="1"/>
      <c r="S115" s="1"/>
      <c r="T115" s="1"/>
      <c r="U115" s="1"/>
      <c r="V115" s="1"/>
      <c r="W115" s="1"/>
      <c r="X115" s="1"/>
      <c r="Y115" s="1"/>
      <c r="Z115" s="1"/>
    </row>
    <row r="116" spans="1:26" ht="17.100000000000001" customHeight="1">
      <c r="A116" s="2"/>
      <c r="B116" s="2" t="s">
        <v>13</v>
      </c>
      <c r="C116" s="63" t="s">
        <v>93</v>
      </c>
      <c r="D116" s="61"/>
      <c r="E116" s="61"/>
      <c r="F116" s="61"/>
      <c r="G116" s="3"/>
      <c r="H116" s="69"/>
      <c r="I116" s="61"/>
      <c r="J116" s="61"/>
      <c r="K116" s="61"/>
      <c r="L116" s="61"/>
      <c r="M116" s="61"/>
      <c r="N116" s="61"/>
      <c r="O116" s="1"/>
      <c r="P116" s="1"/>
      <c r="Q116" s="1"/>
      <c r="R116" s="1"/>
      <c r="S116" s="1"/>
      <c r="T116" s="1"/>
      <c r="U116" s="1"/>
      <c r="V116" s="1"/>
      <c r="W116" s="1"/>
      <c r="X116" s="1"/>
      <c r="Y116" s="1"/>
      <c r="Z116" s="1"/>
    </row>
    <row r="117" spans="1:26" ht="17.100000000000001" customHeight="1">
      <c r="A117" s="2"/>
      <c r="B117" s="2"/>
      <c r="C117" s="3" t="s">
        <v>29</v>
      </c>
      <c r="D117" s="88" t="s">
        <v>286</v>
      </c>
      <c r="E117" s="61"/>
      <c r="F117" s="61"/>
      <c r="G117" s="61"/>
      <c r="H117" s="61"/>
      <c r="I117" s="61"/>
      <c r="J117" s="61"/>
      <c r="K117" s="61"/>
      <c r="L117" s="61"/>
      <c r="M117" s="61"/>
      <c r="N117" s="61"/>
      <c r="O117" s="1"/>
      <c r="P117" s="1"/>
      <c r="Q117" s="1"/>
      <c r="R117" s="1"/>
      <c r="S117" s="1"/>
      <c r="T117" s="1"/>
      <c r="U117" s="1"/>
      <c r="V117" s="1"/>
      <c r="W117" s="1"/>
      <c r="X117" s="1"/>
      <c r="Y117" s="1"/>
      <c r="Z117" s="1"/>
    </row>
    <row r="118" spans="1:26" ht="17.100000000000001" customHeight="1">
      <c r="A118" s="2"/>
      <c r="B118" s="2"/>
      <c r="C118" s="3" t="s">
        <v>31</v>
      </c>
      <c r="D118" s="88" t="s">
        <v>287</v>
      </c>
      <c r="E118" s="61"/>
      <c r="F118" s="61"/>
      <c r="G118" s="61"/>
      <c r="H118" s="61"/>
      <c r="I118" s="61"/>
      <c r="J118" s="61"/>
      <c r="K118" s="61"/>
      <c r="L118" s="61"/>
      <c r="M118" s="61"/>
      <c r="N118" s="61"/>
      <c r="O118" s="1"/>
      <c r="P118" s="1"/>
      <c r="Q118" s="1"/>
      <c r="R118" s="1"/>
      <c r="S118" s="1"/>
      <c r="T118" s="1"/>
      <c r="U118" s="1"/>
      <c r="V118" s="1"/>
      <c r="W118" s="1"/>
      <c r="X118" s="1"/>
      <c r="Y118" s="1"/>
      <c r="Z118" s="1"/>
    </row>
    <row r="119" spans="1:26" ht="17.100000000000001" customHeight="1">
      <c r="A119" s="2"/>
      <c r="B119" s="2"/>
      <c r="C119" s="3" t="s">
        <v>91</v>
      </c>
      <c r="D119" s="88" t="s">
        <v>288</v>
      </c>
      <c r="E119" s="61"/>
      <c r="F119" s="61"/>
      <c r="G119" s="61"/>
      <c r="H119" s="61"/>
      <c r="I119" s="61"/>
      <c r="J119" s="61"/>
      <c r="K119" s="61"/>
      <c r="L119" s="61"/>
      <c r="M119" s="61"/>
      <c r="N119" s="61"/>
      <c r="O119" s="1"/>
      <c r="P119" s="1"/>
      <c r="Q119" s="1"/>
      <c r="R119" s="1"/>
      <c r="S119" s="1"/>
      <c r="T119" s="1"/>
      <c r="U119" s="1"/>
      <c r="V119" s="1"/>
      <c r="W119" s="1"/>
      <c r="X119" s="1"/>
      <c r="Y119" s="1"/>
      <c r="Z119" s="1"/>
    </row>
    <row r="120" spans="1:26" ht="17.100000000000001" customHeight="1">
      <c r="A120" s="2"/>
      <c r="B120" s="2" t="s">
        <v>15</v>
      </c>
      <c r="C120" s="63" t="s">
        <v>94</v>
      </c>
      <c r="D120" s="61"/>
      <c r="E120" s="61"/>
      <c r="F120" s="61"/>
      <c r="G120" s="3"/>
      <c r="H120" s="69"/>
      <c r="I120" s="61"/>
      <c r="J120" s="61"/>
      <c r="K120" s="61"/>
      <c r="L120" s="61"/>
      <c r="M120" s="61"/>
      <c r="N120" s="61"/>
      <c r="O120" s="1"/>
      <c r="P120" s="1"/>
      <c r="Q120" s="1"/>
      <c r="R120" s="1"/>
      <c r="S120" s="1"/>
      <c r="T120" s="1"/>
      <c r="U120" s="1"/>
      <c r="V120" s="1"/>
      <c r="W120" s="1"/>
      <c r="X120" s="1"/>
      <c r="Y120" s="1"/>
      <c r="Z120" s="1"/>
    </row>
    <row r="121" spans="1:26" ht="17.100000000000001" customHeight="1">
      <c r="A121" s="2"/>
      <c r="B121" s="2"/>
      <c r="C121" s="48" t="s">
        <v>29</v>
      </c>
      <c r="D121" s="88" t="s">
        <v>289</v>
      </c>
      <c r="E121" s="61"/>
      <c r="F121" s="61"/>
      <c r="G121" s="61"/>
      <c r="H121" s="61"/>
      <c r="I121" s="61"/>
      <c r="J121" s="61"/>
      <c r="K121" s="61"/>
      <c r="L121" s="61"/>
      <c r="M121" s="61"/>
      <c r="N121" s="61"/>
      <c r="O121" s="1"/>
      <c r="P121" s="1"/>
      <c r="Q121" s="1"/>
      <c r="R121" s="1"/>
      <c r="S121" s="1"/>
      <c r="T121" s="1"/>
      <c r="U121" s="1"/>
      <c r="V121" s="1"/>
      <c r="W121" s="1"/>
      <c r="X121" s="1"/>
      <c r="Y121" s="1"/>
      <c r="Z121" s="1"/>
    </row>
    <row r="122" spans="1:26" ht="17.100000000000001" customHeight="1">
      <c r="A122" s="2"/>
      <c r="B122" s="2"/>
      <c r="C122" s="48" t="s">
        <v>31</v>
      </c>
      <c r="D122" s="88" t="s">
        <v>613</v>
      </c>
      <c r="E122" s="61"/>
      <c r="F122" s="61"/>
      <c r="G122" s="61"/>
      <c r="H122" s="61"/>
      <c r="I122" s="61"/>
      <c r="J122" s="61"/>
      <c r="K122" s="61"/>
      <c r="L122" s="61"/>
      <c r="M122" s="61"/>
      <c r="N122" s="61"/>
      <c r="O122" s="1"/>
      <c r="P122" s="1"/>
      <c r="Q122" s="1"/>
      <c r="R122" s="1"/>
      <c r="S122" s="1"/>
      <c r="T122" s="1"/>
      <c r="U122" s="1"/>
      <c r="V122" s="1"/>
      <c r="W122" s="1"/>
      <c r="X122" s="1"/>
      <c r="Y122" s="1"/>
      <c r="Z122" s="1"/>
    </row>
    <row r="123" spans="1:26" ht="17.100000000000001" customHeight="1">
      <c r="A123" s="2"/>
      <c r="B123" s="2"/>
      <c r="C123" s="48" t="s">
        <v>91</v>
      </c>
      <c r="D123" s="88" t="s">
        <v>290</v>
      </c>
      <c r="E123" s="61"/>
      <c r="F123" s="61"/>
      <c r="G123" s="61"/>
      <c r="H123" s="61"/>
      <c r="I123" s="61"/>
      <c r="J123" s="61"/>
      <c r="K123" s="61"/>
      <c r="L123" s="61"/>
      <c r="M123" s="61"/>
      <c r="N123" s="61"/>
      <c r="O123" s="1"/>
      <c r="P123" s="1"/>
      <c r="Q123" s="1"/>
      <c r="R123" s="1"/>
      <c r="S123" s="1"/>
      <c r="T123" s="1"/>
      <c r="U123" s="1"/>
      <c r="V123" s="1"/>
      <c r="W123" s="1"/>
      <c r="X123" s="1"/>
      <c r="Y123" s="1"/>
      <c r="Z123" s="1"/>
    </row>
    <row r="124" spans="1:26" ht="17.100000000000001" customHeight="1">
      <c r="A124" s="2"/>
      <c r="B124" s="2" t="s">
        <v>17</v>
      </c>
      <c r="C124" s="63" t="s">
        <v>95</v>
      </c>
      <c r="D124" s="61"/>
      <c r="E124" s="61"/>
      <c r="F124" s="61"/>
      <c r="G124" s="3"/>
      <c r="H124" s="69"/>
      <c r="I124" s="61"/>
      <c r="J124" s="61"/>
      <c r="K124" s="61"/>
      <c r="L124" s="61"/>
      <c r="M124" s="61"/>
      <c r="N124" s="61"/>
      <c r="O124" s="1"/>
      <c r="P124" s="1"/>
      <c r="Q124" s="1"/>
      <c r="R124" s="1"/>
      <c r="S124" s="1"/>
      <c r="T124" s="1"/>
      <c r="U124" s="1"/>
      <c r="V124" s="1"/>
      <c r="W124" s="1"/>
      <c r="X124" s="1"/>
      <c r="Y124" s="1"/>
      <c r="Z124" s="1"/>
    </row>
    <row r="125" spans="1:26" s="47" customFormat="1" ht="17.100000000000001" customHeight="1">
      <c r="A125" s="50"/>
      <c r="B125" s="50"/>
      <c r="C125" s="48">
        <v>1</v>
      </c>
      <c r="D125" s="88" t="s">
        <v>140</v>
      </c>
      <c r="E125" s="61"/>
      <c r="F125" s="61"/>
      <c r="G125" s="61"/>
      <c r="H125" s="61"/>
      <c r="I125" s="61"/>
      <c r="J125" s="61"/>
      <c r="K125" s="61"/>
      <c r="L125" s="61"/>
      <c r="M125" s="61"/>
      <c r="N125" s="61"/>
      <c r="O125" s="51"/>
      <c r="P125" s="51"/>
      <c r="Q125" s="51"/>
      <c r="R125" s="51"/>
      <c r="S125" s="51"/>
      <c r="T125" s="51"/>
      <c r="U125" s="51"/>
      <c r="V125" s="51"/>
      <c r="W125" s="51"/>
      <c r="X125" s="51"/>
      <c r="Y125" s="51"/>
      <c r="Z125" s="51"/>
    </row>
    <row r="126" spans="1:26" s="47" customFormat="1" ht="17.100000000000001" customHeight="1">
      <c r="A126" s="50"/>
      <c r="B126" s="50"/>
      <c r="C126" s="48">
        <v>2</v>
      </c>
      <c r="D126" s="88" t="s">
        <v>291</v>
      </c>
      <c r="E126" s="61"/>
      <c r="F126" s="61"/>
      <c r="G126" s="61"/>
      <c r="H126" s="61"/>
      <c r="I126" s="61"/>
      <c r="J126" s="61"/>
      <c r="K126" s="61"/>
      <c r="L126" s="61"/>
      <c r="M126" s="61"/>
      <c r="N126" s="61"/>
      <c r="O126" s="51"/>
      <c r="P126" s="51"/>
      <c r="Q126" s="51"/>
      <c r="R126" s="51"/>
      <c r="S126" s="51"/>
      <c r="T126" s="51"/>
      <c r="U126" s="51"/>
      <c r="V126" s="51"/>
      <c r="W126" s="51"/>
      <c r="X126" s="51"/>
      <c r="Y126" s="51"/>
      <c r="Z126" s="51"/>
    </row>
    <row r="127" spans="1:26" s="47" customFormat="1" ht="17.100000000000001" customHeight="1">
      <c r="A127" s="50"/>
      <c r="B127" s="50"/>
      <c r="C127" s="48">
        <v>3</v>
      </c>
      <c r="D127" s="88" t="s">
        <v>144</v>
      </c>
      <c r="E127" s="61"/>
      <c r="F127" s="61"/>
      <c r="G127" s="61"/>
      <c r="H127" s="61"/>
      <c r="I127" s="61"/>
      <c r="J127" s="61"/>
      <c r="K127" s="61"/>
      <c r="L127" s="61"/>
      <c r="M127" s="61"/>
      <c r="N127" s="61"/>
      <c r="O127" s="51"/>
      <c r="P127" s="51"/>
      <c r="Q127" s="51"/>
      <c r="R127" s="51"/>
      <c r="S127" s="51"/>
      <c r="T127" s="51"/>
      <c r="U127" s="51"/>
      <c r="V127" s="51"/>
      <c r="W127" s="51"/>
      <c r="X127" s="51"/>
      <c r="Y127" s="51"/>
      <c r="Z127" s="51"/>
    </row>
    <row r="128" spans="1:26" ht="17.100000000000001" customHeight="1">
      <c r="A128" s="2"/>
      <c r="B128" s="2"/>
      <c r="C128" s="48">
        <v>4</v>
      </c>
      <c r="D128" s="88" t="s">
        <v>139</v>
      </c>
      <c r="E128" s="88"/>
      <c r="F128" s="88"/>
      <c r="G128" s="47"/>
      <c r="H128" s="47"/>
      <c r="I128" s="47"/>
      <c r="J128" s="47"/>
      <c r="K128" s="47"/>
      <c r="L128" s="47"/>
      <c r="M128" s="47"/>
      <c r="N128" s="47"/>
      <c r="O128" s="1"/>
      <c r="P128" s="1"/>
      <c r="Q128" s="1"/>
      <c r="R128" s="1"/>
      <c r="S128" s="1"/>
      <c r="T128" s="1"/>
      <c r="U128" s="1"/>
      <c r="V128" s="1"/>
      <c r="W128" s="1"/>
      <c r="X128" s="1"/>
      <c r="Y128" s="1"/>
      <c r="Z128" s="1"/>
    </row>
    <row r="129" spans="1:26" ht="17.100000000000001" customHeight="1">
      <c r="A129" s="2"/>
      <c r="B129" s="2" t="s">
        <v>19</v>
      </c>
      <c r="C129" s="63" t="s">
        <v>96</v>
      </c>
      <c r="D129" s="61"/>
      <c r="E129" s="61"/>
      <c r="F129" s="61"/>
      <c r="G129" s="3"/>
      <c r="H129" s="69"/>
      <c r="I129" s="61"/>
      <c r="J129" s="61"/>
      <c r="K129" s="61"/>
      <c r="L129" s="61"/>
      <c r="M129" s="61"/>
      <c r="N129" s="61"/>
      <c r="O129" s="1"/>
      <c r="P129" s="1"/>
      <c r="Q129" s="1"/>
      <c r="R129" s="1"/>
      <c r="S129" s="1"/>
      <c r="T129" s="1"/>
      <c r="U129" s="1"/>
      <c r="V129" s="1"/>
      <c r="W129" s="1"/>
      <c r="X129" s="1"/>
      <c r="Y129" s="1"/>
      <c r="Z129" s="1"/>
    </row>
    <row r="130" spans="1:26" ht="17.100000000000001" customHeight="1">
      <c r="A130" s="2"/>
      <c r="B130" s="2"/>
      <c r="C130" s="1" t="s">
        <v>29</v>
      </c>
      <c r="D130" s="63" t="s">
        <v>97</v>
      </c>
      <c r="E130" s="61"/>
      <c r="F130" s="61"/>
      <c r="G130" s="2" t="s">
        <v>3</v>
      </c>
      <c r="H130" s="63" t="s">
        <v>98</v>
      </c>
      <c r="I130" s="61"/>
      <c r="J130" s="61"/>
      <c r="K130" s="61"/>
      <c r="L130" s="61"/>
      <c r="M130" s="61"/>
      <c r="N130" s="61"/>
      <c r="O130" s="1"/>
      <c r="P130" s="1"/>
      <c r="Q130" s="1"/>
      <c r="R130" s="1"/>
      <c r="S130" s="1"/>
      <c r="T130" s="1"/>
      <c r="U130" s="1"/>
      <c r="V130" s="1"/>
      <c r="W130" s="1"/>
      <c r="X130" s="1"/>
      <c r="Y130" s="1"/>
      <c r="Z130" s="1"/>
    </row>
    <row r="131" spans="1:26" ht="17.100000000000001" customHeight="1">
      <c r="A131" s="2"/>
      <c r="B131" s="2"/>
      <c r="C131" s="1" t="s">
        <v>31</v>
      </c>
      <c r="D131" s="63" t="s">
        <v>99</v>
      </c>
      <c r="E131" s="61"/>
      <c r="F131" s="61"/>
      <c r="G131" s="2" t="s">
        <v>3</v>
      </c>
      <c r="H131" s="63" t="s">
        <v>98</v>
      </c>
      <c r="I131" s="61"/>
      <c r="J131" s="61"/>
      <c r="K131" s="61"/>
      <c r="L131" s="61"/>
      <c r="M131" s="61"/>
      <c r="N131" s="61"/>
      <c r="O131" s="1"/>
      <c r="P131" s="1"/>
      <c r="Q131" s="1"/>
      <c r="R131" s="1"/>
      <c r="S131" s="1"/>
      <c r="T131" s="1"/>
      <c r="U131" s="1"/>
      <c r="V131" s="1"/>
      <c r="W131" s="1"/>
      <c r="X131" s="1"/>
      <c r="Y131" s="1"/>
      <c r="Z131" s="1"/>
    </row>
    <row r="132" spans="1:26" ht="17.100000000000001" customHeight="1">
      <c r="A132" s="2"/>
      <c r="B132" s="2"/>
      <c r="C132" s="1" t="s">
        <v>91</v>
      </c>
      <c r="D132" s="63" t="s">
        <v>100</v>
      </c>
      <c r="E132" s="61"/>
      <c r="F132" s="61"/>
      <c r="G132" s="2" t="s">
        <v>3</v>
      </c>
      <c r="H132" s="63" t="s">
        <v>98</v>
      </c>
      <c r="I132" s="61"/>
      <c r="J132" s="61"/>
      <c r="K132" s="61"/>
      <c r="L132" s="61"/>
      <c r="M132" s="61"/>
      <c r="N132" s="61"/>
      <c r="O132" s="1"/>
      <c r="P132" s="1"/>
      <c r="Q132" s="1"/>
      <c r="R132" s="1"/>
      <c r="S132" s="1"/>
      <c r="T132" s="1"/>
      <c r="U132" s="1"/>
      <c r="V132" s="1"/>
      <c r="W132" s="1"/>
      <c r="X132" s="1"/>
      <c r="Y132" s="1"/>
      <c r="Z132" s="1"/>
    </row>
    <row r="133" spans="1:26" ht="17.100000000000001" customHeight="1">
      <c r="A133" s="2"/>
      <c r="B133" s="2"/>
      <c r="C133" s="1" t="s">
        <v>101</v>
      </c>
      <c r="D133" s="63" t="s">
        <v>102</v>
      </c>
      <c r="E133" s="61"/>
      <c r="F133" s="61"/>
      <c r="G133" s="2" t="s">
        <v>3</v>
      </c>
      <c r="H133" s="63" t="s">
        <v>98</v>
      </c>
      <c r="I133" s="61"/>
      <c r="J133" s="61"/>
      <c r="K133" s="61"/>
      <c r="L133" s="61"/>
      <c r="M133" s="61"/>
      <c r="N133" s="61"/>
      <c r="O133" s="1"/>
      <c r="P133" s="1"/>
      <c r="Q133" s="1"/>
      <c r="R133" s="1"/>
      <c r="S133" s="1"/>
      <c r="T133" s="1"/>
      <c r="U133" s="1"/>
      <c r="V133" s="1"/>
      <c r="W133" s="1"/>
      <c r="X133" s="1"/>
      <c r="Y133" s="1"/>
      <c r="Z133" s="1"/>
    </row>
    <row r="134" spans="1:26" ht="17.100000000000001" customHeight="1">
      <c r="A134" s="2"/>
      <c r="B134" s="2"/>
      <c r="C134" s="1" t="s">
        <v>103</v>
      </c>
      <c r="D134" s="63" t="s">
        <v>104</v>
      </c>
      <c r="E134" s="61"/>
      <c r="F134" s="61"/>
      <c r="G134" s="2" t="s">
        <v>3</v>
      </c>
      <c r="H134" s="63" t="s">
        <v>98</v>
      </c>
      <c r="I134" s="61"/>
      <c r="J134" s="61"/>
      <c r="K134" s="61"/>
      <c r="L134" s="61"/>
      <c r="M134" s="61"/>
      <c r="N134" s="61"/>
      <c r="O134" s="1"/>
      <c r="P134" s="1"/>
      <c r="Q134" s="1"/>
      <c r="R134" s="1"/>
      <c r="S134" s="1"/>
      <c r="T134" s="1"/>
      <c r="U134" s="1"/>
      <c r="V134" s="1"/>
      <c r="W134" s="1"/>
      <c r="X134" s="1"/>
      <c r="Y134" s="1"/>
      <c r="Z134" s="1"/>
    </row>
    <row r="135" spans="1:26" ht="17.100000000000001" customHeight="1">
      <c r="A135" s="2"/>
      <c r="B135" s="2"/>
      <c r="C135" s="1" t="s">
        <v>105</v>
      </c>
      <c r="D135" s="63" t="s">
        <v>106</v>
      </c>
      <c r="E135" s="61"/>
      <c r="F135" s="61"/>
      <c r="G135" s="2" t="s">
        <v>3</v>
      </c>
      <c r="H135" s="63" t="s">
        <v>107</v>
      </c>
      <c r="I135" s="61"/>
      <c r="J135" s="61"/>
      <c r="K135" s="61"/>
      <c r="L135" s="61"/>
      <c r="M135" s="61"/>
      <c r="N135" s="61"/>
      <c r="O135" s="1"/>
      <c r="P135" s="1"/>
      <c r="Q135" s="1"/>
      <c r="R135" s="1"/>
      <c r="S135" s="1"/>
      <c r="T135" s="1"/>
      <c r="U135" s="1"/>
      <c r="V135" s="1"/>
      <c r="W135" s="1"/>
      <c r="X135" s="1"/>
      <c r="Y135" s="1"/>
      <c r="Z135" s="1"/>
    </row>
    <row r="136" spans="1:26" ht="17.100000000000001" customHeight="1">
      <c r="A136" s="2"/>
      <c r="B136" s="2" t="s">
        <v>21</v>
      </c>
      <c r="C136" s="63" t="s">
        <v>108</v>
      </c>
      <c r="D136" s="61"/>
      <c r="E136" s="61"/>
      <c r="F136" s="61"/>
      <c r="G136" s="3"/>
      <c r="H136" s="69"/>
      <c r="I136" s="61"/>
      <c r="J136" s="61"/>
      <c r="K136" s="61"/>
      <c r="L136" s="61"/>
      <c r="M136" s="61"/>
      <c r="N136" s="61"/>
      <c r="O136" s="1"/>
      <c r="P136" s="1"/>
      <c r="Q136" s="1"/>
      <c r="R136" s="1"/>
      <c r="S136" s="1"/>
      <c r="T136" s="1"/>
      <c r="U136" s="1"/>
      <c r="V136" s="1"/>
      <c r="W136" s="1"/>
      <c r="X136" s="1"/>
      <c r="Y136" s="1"/>
      <c r="Z136" s="1"/>
    </row>
    <row r="137" spans="1:26" s="47" customFormat="1" ht="17.100000000000001" customHeight="1">
      <c r="A137" s="50"/>
      <c r="B137" s="50"/>
      <c r="C137" s="48">
        <v>1</v>
      </c>
      <c r="D137" s="18" t="s">
        <v>148</v>
      </c>
      <c r="G137" s="48"/>
      <c r="H137" s="50"/>
      <c r="O137" s="51"/>
      <c r="P137" s="51"/>
      <c r="Q137" s="51"/>
      <c r="R137" s="51"/>
      <c r="S137" s="51"/>
      <c r="T137" s="51"/>
      <c r="U137" s="51"/>
      <c r="V137" s="51"/>
      <c r="W137" s="51"/>
      <c r="X137" s="51"/>
      <c r="Y137" s="51"/>
      <c r="Z137" s="51"/>
    </row>
    <row r="138" spans="1:26" s="47" customFormat="1" ht="17.100000000000001" customHeight="1">
      <c r="A138" s="50"/>
      <c r="B138" s="50"/>
      <c r="C138" s="48">
        <v>2</v>
      </c>
      <c r="D138" s="18" t="s">
        <v>149</v>
      </c>
      <c r="G138" s="48"/>
      <c r="H138" s="50"/>
      <c r="O138" s="51"/>
      <c r="P138" s="51"/>
      <c r="Q138" s="51"/>
      <c r="R138" s="51"/>
      <c r="S138" s="51"/>
      <c r="T138" s="51"/>
      <c r="U138" s="51"/>
      <c r="V138" s="51"/>
      <c r="W138" s="51"/>
      <c r="X138" s="51"/>
      <c r="Y138" s="51"/>
      <c r="Z138" s="51"/>
    </row>
    <row r="139" spans="1:26" s="47" customFormat="1" ht="17.100000000000001" customHeight="1">
      <c r="A139" s="50"/>
      <c r="B139" s="50"/>
      <c r="C139" s="48">
        <v>3</v>
      </c>
      <c r="D139" s="18" t="s">
        <v>150</v>
      </c>
      <c r="G139" s="48"/>
      <c r="H139" s="50"/>
      <c r="O139" s="51"/>
      <c r="P139" s="51"/>
      <c r="Q139" s="51"/>
      <c r="R139" s="51"/>
      <c r="S139" s="51"/>
      <c r="T139" s="51"/>
      <c r="U139" s="51"/>
      <c r="V139" s="51"/>
      <c r="W139" s="51"/>
      <c r="X139" s="51"/>
      <c r="Y139" s="51"/>
      <c r="Z139" s="51"/>
    </row>
    <row r="140" spans="1:26" s="47" customFormat="1" ht="17.100000000000001" customHeight="1">
      <c r="A140" s="50"/>
      <c r="B140" s="50"/>
      <c r="C140" s="48">
        <v>4</v>
      </c>
      <c r="D140" s="18" t="s">
        <v>151</v>
      </c>
      <c r="G140" s="48"/>
      <c r="H140" s="50"/>
      <c r="O140" s="51"/>
      <c r="P140" s="51"/>
      <c r="Q140" s="51"/>
      <c r="R140" s="51"/>
      <c r="S140" s="51"/>
      <c r="T140" s="51"/>
      <c r="U140" s="51"/>
      <c r="V140" s="51"/>
      <c r="W140" s="51"/>
      <c r="X140" s="51"/>
      <c r="Y140" s="51"/>
      <c r="Z140" s="51"/>
    </row>
    <row r="141" spans="1:26" s="47" customFormat="1" ht="17.100000000000001" customHeight="1">
      <c r="A141" s="50"/>
      <c r="B141" s="50"/>
      <c r="C141" s="48">
        <v>5</v>
      </c>
      <c r="D141" s="18" t="s">
        <v>153</v>
      </c>
      <c r="G141" s="48"/>
      <c r="H141" s="50"/>
      <c r="O141" s="51"/>
      <c r="P141" s="51"/>
      <c r="Q141" s="51"/>
      <c r="R141" s="51"/>
      <c r="S141" s="51"/>
      <c r="T141" s="51"/>
      <c r="U141" s="51"/>
      <c r="V141" s="51"/>
      <c r="W141" s="51"/>
      <c r="X141" s="51"/>
      <c r="Y141" s="51"/>
      <c r="Z141" s="51"/>
    </row>
    <row r="142" spans="1:26" s="47" customFormat="1" ht="17.100000000000001" customHeight="1">
      <c r="A142" s="50"/>
      <c r="B142" s="50"/>
      <c r="C142" s="48">
        <v>6</v>
      </c>
      <c r="D142" s="18" t="s">
        <v>154</v>
      </c>
      <c r="G142" s="48"/>
      <c r="H142" s="50"/>
      <c r="O142" s="51"/>
      <c r="P142" s="51"/>
      <c r="Q142" s="51"/>
      <c r="R142" s="51"/>
      <c r="S142" s="51"/>
      <c r="T142" s="51"/>
      <c r="U142" s="51"/>
      <c r="V142" s="51"/>
      <c r="W142" s="51"/>
      <c r="X142" s="51"/>
      <c r="Y142" s="51"/>
      <c r="Z142" s="51"/>
    </row>
    <row r="143" spans="1:26" s="47" customFormat="1" ht="17.100000000000001" customHeight="1">
      <c r="A143" s="50"/>
      <c r="B143" s="50"/>
      <c r="C143" s="48">
        <v>7</v>
      </c>
      <c r="D143" s="18" t="s">
        <v>152</v>
      </c>
      <c r="G143" s="48"/>
      <c r="H143" s="50"/>
      <c r="O143" s="51"/>
      <c r="P143" s="51"/>
      <c r="Q143" s="51"/>
      <c r="R143" s="51"/>
      <c r="S143" s="51"/>
      <c r="T143" s="51"/>
      <c r="U143" s="51"/>
      <c r="V143" s="51"/>
      <c r="W143" s="51"/>
      <c r="X143" s="51"/>
      <c r="Y143" s="51"/>
      <c r="Z143" s="51"/>
    </row>
    <row r="144" spans="1:26" ht="17.100000000000001" customHeight="1">
      <c r="A144" s="2" t="s">
        <v>109</v>
      </c>
      <c r="B144" s="63" t="s">
        <v>110</v>
      </c>
      <c r="C144" s="70"/>
      <c r="D144" s="70"/>
      <c r="E144" s="70"/>
      <c r="F144" s="70"/>
      <c r="G144" s="1" t="s">
        <v>3</v>
      </c>
      <c r="H144" s="1" t="s">
        <v>111</v>
      </c>
      <c r="I144" s="3"/>
      <c r="J144" s="1"/>
      <c r="K144" s="1"/>
      <c r="L144" s="1"/>
      <c r="M144" s="1"/>
      <c r="N144" s="1"/>
      <c r="O144" s="1"/>
      <c r="P144" s="1"/>
      <c r="Q144" s="1"/>
      <c r="R144" s="1"/>
      <c r="S144" s="1"/>
      <c r="T144" s="1"/>
      <c r="U144" s="1"/>
      <c r="V144" s="1"/>
      <c r="W144" s="1"/>
      <c r="X144" s="1"/>
      <c r="Y144" s="1"/>
      <c r="Z144" s="1"/>
    </row>
    <row r="145" spans="1:26" ht="17.100000000000001" customHeight="1">
      <c r="A145" s="2" t="s">
        <v>112</v>
      </c>
      <c r="B145" s="63" t="s">
        <v>113</v>
      </c>
      <c r="C145" s="61"/>
      <c r="D145" s="61"/>
      <c r="E145" s="61"/>
      <c r="F145" s="61"/>
      <c r="G145" s="2" t="s">
        <v>3</v>
      </c>
      <c r="H145" s="63">
        <v>9</v>
      </c>
      <c r="I145" s="61"/>
      <c r="J145" s="61"/>
      <c r="K145" s="61"/>
      <c r="L145" s="61"/>
      <c r="M145" s="61"/>
      <c r="N145" s="61"/>
      <c r="O145" s="1"/>
      <c r="P145" s="1"/>
      <c r="Q145" s="1"/>
      <c r="R145" s="1"/>
      <c r="S145" s="1"/>
      <c r="T145" s="1"/>
      <c r="U145" s="1"/>
      <c r="V145" s="1"/>
      <c r="W145" s="1"/>
      <c r="X145" s="1"/>
      <c r="Y145" s="1"/>
      <c r="Z145" s="1"/>
    </row>
    <row r="146" spans="1:26" ht="17.100000000000001" customHeight="1">
      <c r="A146" s="2"/>
      <c r="B146" s="2"/>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7.100000000000001" customHeight="1">
      <c r="A147" s="2"/>
      <c r="B147" s="2"/>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7.100000000000001" customHeight="1">
      <c r="A148" s="2"/>
      <c r="B148" s="2"/>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7.100000000000001" customHeight="1">
      <c r="A149" s="2"/>
      <c r="B149" s="2"/>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7.100000000000001" customHeight="1">
      <c r="A150" s="2"/>
      <c r="B150" s="2"/>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7.100000000000001" customHeight="1">
      <c r="A151" s="2"/>
      <c r="B151" s="2"/>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7.100000000000001" customHeight="1">
      <c r="A152" s="2"/>
      <c r="B152" s="2"/>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7.100000000000001" customHeight="1">
      <c r="A153" s="2"/>
      <c r="B153" s="2"/>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7.100000000000001" customHeight="1">
      <c r="A154" s="2"/>
      <c r="B154" s="2"/>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7.100000000000001" customHeight="1">
      <c r="A155" s="2"/>
      <c r="B155" s="2"/>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7.100000000000001" customHeight="1">
      <c r="A156" s="2"/>
      <c r="B156" s="2"/>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7.100000000000001" customHeight="1">
      <c r="A157" s="2"/>
      <c r="B157" s="2"/>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7.100000000000001" customHeight="1">
      <c r="A158" s="2"/>
      <c r="B158" s="2"/>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7.100000000000001" customHeight="1">
      <c r="A159" s="2"/>
      <c r="B159" s="2"/>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7.100000000000001" customHeight="1">
      <c r="A160" s="2"/>
      <c r="B160" s="2"/>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7.100000000000001" customHeight="1">
      <c r="A161" s="2"/>
      <c r="B161" s="2"/>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7.100000000000001" customHeight="1">
      <c r="A162" s="2"/>
      <c r="B162" s="2"/>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7.100000000000001" customHeight="1">
      <c r="A163" s="2"/>
      <c r="B163" s="2"/>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7.100000000000001" customHeight="1">
      <c r="A164" s="2"/>
      <c r="B164" s="2"/>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7.100000000000001" customHeight="1">
      <c r="A165" s="2"/>
      <c r="B165" s="2"/>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7.100000000000001" customHeight="1">
      <c r="A166" s="2"/>
      <c r="B166" s="2"/>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7.100000000000001" customHeight="1">
      <c r="A167" s="2"/>
      <c r="B167" s="2"/>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7.100000000000001" customHeight="1">
      <c r="A168" s="2"/>
      <c r="B168" s="2"/>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7.100000000000001" customHeight="1">
      <c r="A169" s="2"/>
      <c r="B169" s="2"/>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7.100000000000001" customHeight="1">
      <c r="A170" s="2"/>
      <c r="B170" s="2"/>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7.100000000000001" customHeight="1">
      <c r="A171" s="2"/>
      <c r="B171" s="2"/>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7.100000000000001" customHeight="1">
      <c r="A172" s="2"/>
      <c r="B172" s="2"/>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7.100000000000001" customHeight="1">
      <c r="A173" s="2"/>
      <c r="B173" s="2"/>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7.100000000000001" customHeight="1">
      <c r="A174" s="2"/>
      <c r="B174" s="2"/>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7.100000000000001" customHeight="1">
      <c r="A175" s="2"/>
      <c r="B175" s="2"/>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7.100000000000001" customHeight="1">
      <c r="A176" s="2"/>
      <c r="B176" s="2"/>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7.100000000000001" customHeight="1">
      <c r="A177" s="2"/>
      <c r="B177" s="2"/>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7.100000000000001" customHeight="1">
      <c r="A178" s="2"/>
      <c r="B178" s="2"/>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7.100000000000001" customHeight="1">
      <c r="A179" s="2"/>
      <c r="B179" s="2"/>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7.100000000000001" customHeight="1">
      <c r="A180" s="2"/>
      <c r="B180" s="2"/>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7.100000000000001" customHeight="1">
      <c r="A181" s="2"/>
      <c r="B181" s="2"/>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7.100000000000001" customHeight="1">
      <c r="A182" s="2"/>
      <c r="B182" s="2"/>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7.100000000000001" customHeight="1">
      <c r="A183" s="2"/>
      <c r="B183" s="2"/>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7.100000000000001" customHeight="1">
      <c r="A184" s="2"/>
      <c r="B184" s="2"/>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7.100000000000001" customHeight="1">
      <c r="A185" s="2"/>
      <c r="B185" s="2"/>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7.100000000000001" customHeight="1">
      <c r="A186" s="2"/>
      <c r="B186" s="2"/>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7.100000000000001" customHeight="1">
      <c r="A187" s="2"/>
      <c r="B187" s="2"/>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7.100000000000001" customHeight="1">
      <c r="A188" s="2"/>
      <c r="B188" s="2"/>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7.100000000000001" customHeight="1">
      <c r="A189" s="2"/>
      <c r="B189" s="2"/>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7.100000000000001" customHeight="1">
      <c r="A190" s="2"/>
      <c r="B190" s="2"/>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7.100000000000001" customHeight="1">
      <c r="A191" s="2"/>
      <c r="B191" s="2"/>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7.100000000000001" customHeight="1">
      <c r="A192" s="2"/>
      <c r="B192" s="2"/>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7.100000000000001" customHeight="1">
      <c r="A193" s="2"/>
      <c r="B193" s="2"/>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7.100000000000001" customHeight="1">
      <c r="A194" s="2"/>
      <c r="B194" s="2"/>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7.100000000000001" customHeight="1">
      <c r="A195" s="2"/>
      <c r="B195" s="2"/>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7.100000000000001" customHeight="1">
      <c r="A196" s="2"/>
      <c r="B196" s="2"/>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7.100000000000001" customHeight="1">
      <c r="A197" s="2"/>
      <c r="B197" s="2"/>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7.100000000000001" customHeight="1">
      <c r="A198" s="2"/>
      <c r="B198" s="2"/>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7.100000000000001" customHeight="1">
      <c r="A199" s="2"/>
      <c r="B199" s="2"/>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7.100000000000001" customHeight="1">
      <c r="A200" s="2"/>
      <c r="B200" s="2"/>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7.100000000000001" customHeight="1">
      <c r="A201" s="2"/>
      <c r="B201" s="2"/>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7.100000000000001" customHeight="1">
      <c r="A202" s="2"/>
      <c r="B202" s="2"/>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7.100000000000001" customHeight="1">
      <c r="A203" s="2"/>
      <c r="B203" s="2"/>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7.100000000000001" customHeight="1">
      <c r="A204" s="2"/>
      <c r="B204" s="2"/>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7.100000000000001" customHeight="1">
      <c r="A205" s="2"/>
      <c r="B205" s="2"/>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7.100000000000001" customHeight="1">
      <c r="A206" s="2"/>
      <c r="B206" s="2"/>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7.100000000000001" customHeight="1">
      <c r="A207" s="2"/>
      <c r="B207" s="2"/>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7.100000000000001" customHeight="1">
      <c r="A208" s="2"/>
      <c r="B208" s="2"/>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7.100000000000001" customHeight="1">
      <c r="A209" s="2"/>
      <c r="B209" s="2"/>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7.100000000000001" customHeight="1">
      <c r="A210" s="2"/>
      <c r="B210" s="2"/>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7.100000000000001" customHeight="1">
      <c r="A211" s="2"/>
      <c r="B211" s="2"/>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7.100000000000001" customHeight="1">
      <c r="A212" s="2"/>
      <c r="B212" s="2"/>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7.100000000000001" customHeight="1">
      <c r="A213" s="2"/>
      <c r="B213" s="2"/>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7.100000000000001" customHeight="1">
      <c r="A214" s="2"/>
      <c r="B214" s="2"/>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7.100000000000001" customHeight="1">
      <c r="A215" s="2"/>
      <c r="B215" s="2"/>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7.100000000000001" customHeight="1">
      <c r="A216" s="2"/>
      <c r="B216" s="2"/>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7.100000000000001" customHeight="1">
      <c r="A217" s="2"/>
      <c r="B217" s="2"/>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7.100000000000001" customHeight="1">
      <c r="A218" s="2"/>
      <c r="B218" s="2"/>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7.100000000000001" customHeight="1">
      <c r="A219" s="2"/>
      <c r="B219" s="2"/>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7.100000000000001" customHeight="1">
      <c r="A220" s="2"/>
      <c r="B220" s="2"/>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7.100000000000001" customHeight="1">
      <c r="A221" s="2"/>
      <c r="B221" s="2"/>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7.100000000000001" customHeight="1">
      <c r="A222" s="2"/>
      <c r="B222" s="2"/>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7.100000000000001" customHeight="1">
      <c r="A223" s="2"/>
      <c r="B223" s="2"/>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7.100000000000001" customHeight="1">
      <c r="A224" s="2"/>
      <c r="B224" s="2"/>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7.100000000000001" customHeight="1">
      <c r="A225" s="2"/>
      <c r="B225" s="2"/>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7.100000000000001" customHeight="1">
      <c r="A226" s="2"/>
      <c r="B226" s="2"/>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7.100000000000001" customHeight="1">
      <c r="A227" s="2"/>
      <c r="B227" s="2"/>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7.100000000000001" customHeight="1">
      <c r="A228" s="2"/>
      <c r="B228" s="2"/>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7.100000000000001" customHeight="1">
      <c r="A229" s="2"/>
      <c r="B229" s="2"/>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7.100000000000001" customHeight="1">
      <c r="A230" s="2"/>
      <c r="B230" s="2"/>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7.100000000000001" customHeight="1">
      <c r="A231" s="2"/>
      <c r="B231" s="2"/>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7.100000000000001" customHeight="1">
      <c r="A232" s="2"/>
      <c r="B232" s="2"/>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7.100000000000001" customHeight="1">
      <c r="A233" s="2"/>
      <c r="B233" s="2"/>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7.100000000000001" customHeight="1">
      <c r="A234" s="2"/>
      <c r="B234" s="2"/>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7.100000000000001" customHeight="1">
      <c r="A235" s="2"/>
      <c r="B235" s="2"/>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7.100000000000001" customHeight="1">
      <c r="A236" s="2"/>
      <c r="B236" s="2"/>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7.100000000000001" customHeight="1">
      <c r="A237" s="2"/>
      <c r="B237" s="2"/>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7.100000000000001" customHeight="1">
      <c r="A238" s="2"/>
      <c r="B238" s="2"/>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7.100000000000001" customHeight="1">
      <c r="A239" s="2"/>
      <c r="B239" s="2"/>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7.100000000000001" customHeight="1">
      <c r="A240" s="2"/>
      <c r="B240" s="2"/>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7.100000000000001" customHeight="1">
      <c r="A241" s="2"/>
      <c r="B241" s="2"/>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7.100000000000001" customHeight="1">
      <c r="A242" s="2"/>
      <c r="B242" s="2"/>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7.100000000000001" customHeight="1">
      <c r="A243" s="2"/>
      <c r="B243" s="2"/>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7.100000000000001" customHeight="1">
      <c r="A244" s="2"/>
      <c r="B244" s="2"/>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7.100000000000001" customHeight="1">
      <c r="A245" s="2"/>
      <c r="B245" s="2"/>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7.100000000000001" customHeight="1">
      <c r="A246" s="2"/>
      <c r="B246" s="2"/>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7.100000000000001" customHeight="1">
      <c r="A247" s="2"/>
      <c r="B247" s="2"/>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7.100000000000001" customHeight="1">
      <c r="A248" s="2"/>
      <c r="B248" s="2"/>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7.100000000000001" customHeight="1">
      <c r="A249" s="2"/>
      <c r="B249" s="2"/>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7.100000000000001" customHeight="1">
      <c r="A250" s="2"/>
      <c r="B250" s="2"/>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7.100000000000001" customHeight="1">
      <c r="A251" s="2"/>
      <c r="B251" s="2"/>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7.100000000000001" customHeight="1">
      <c r="A252" s="2"/>
      <c r="B252" s="2"/>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7.100000000000001" customHeight="1">
      <c r="A253" s="2"/>
      <c r="B253" s="2"/>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7.100000000000001" customHeight="1">
      <c r="A254" s="2"/>
      <c r="B254" s="2"/>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7.100000000000001" customHeight="1">
      <c r="A255" s="2"/>
      <c r="B255" s="2"/>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7.100000000000001" customHeight="1">
      <c r="A256" s="2"/>
      <c r="B256" s="2"/>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7.100000000000001" customHeight="1">
      <c r="A257" s="2"/>
      <c r="B257" s="2"/>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7.100000000000001" customHeight="1">
      <c r="A258" s="2"/>
      <c r="B258" s="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7.100000000000001" customHeight="1">
      <c r="A259" s="2"/>
      <c r="B259" s="2"/>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7.100000000000001" customHeight="1">
      <c r="A260" s="2"/>
      <c r="B260" s="2"/>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7.100000000000001" customHeight="1">
      <c r="A261" s="2"/>
      <c r="B261" s="2"/>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7.100000000000001" customHeight="1">
      <c r="A262" s="2"/>
      <c r="B262" s="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7.100000000000001" customHeight="1">
      <c r="A263" s="2"/>
      <c r="B263" s="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7.100000000000001" customHeight="1">
      <c r="A264" s="2"/>
      <c r="B264" s="2"/>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7.100000000000001" customHeight="1">
      <c r="A265" s="2"/>
      <c r="B265" s="2"/>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7.100000000000001" customHeight="1">
      <c r="A266" s="2"/>
      <c r="B266" s="2"/>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7.100000000000001" customHeight="1">
      <c r="A267" s="2"/>
      <c r="B267" s="2"/>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7.100000000000001" customHeight="1">
      <c r="A268" s="2"/>
      <c r="B268" s="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7.100000000000001" customHeight="1">
      <c r="A269" s="2"/>
      <c r="B269" s="2"/>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7.100000000000001" customHeight="1">
      <c r="A270" s="2"/>
      <c r="B270" s="2"/>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7.100000000000001" customHeight="1">
      <c r="A271" s="2"/>
      <c r="B271" s="2"/>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7.100000000000001" customHeight="1">
      <c r="A272" s="2"/>
      <c r="B272" s="2"/>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7.100000000000001" customHeight="1">
      <c r="A273" s="2"/>
      <c r="B273" s="2"/>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7.100000000000001" customHeight="1">
      <c r="A274" s="2"/>
      <c r="B274" s="2"/>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7.100000000000001" customHeight="1">
      <c r="A275" s="2"/>
      <c r="B275" s="2"/>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7.100000000000001" customHeight="1">
      <c r="A276" s="2"/>
      <c r="B276" s="2"/>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7.100000000000001" customHeight="1">
      <c r="A277" s="2"/>
      <c r="B277" s="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7.100000000000001" customHeight="1">
      <c r="A278" s="2"/>
      <c r="B278" s="2"/>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7.100000000000001" customHeight="1">
      <c r="A279" s="2"/>
      <c r="B279" s="2"/>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7.100000000000001" customHeight="1">
      <c r="A280" s="2"/>
      <c r="B280" s="2"/>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7.100000000000001" customHeight="1">
      <c r="A281" s="2"/>
      <c r="B281" s="2"/>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7.100000000000001" customHeight="1">
      <c r="A282" s="2"/>
      <c r="B282" s="2"/>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7.100000000000001" customHeight="1">
      <c r="A283" s="2"/>
      <c r="B283" s="2"/>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7.100000000000001" customHeight="1">
      <c r="A284" s="2"/>
      <c r="B284" s="2"/>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7.100000000000001" customHeight="1">
      <c r="A285" s="2"/>
      <c r="B285" s="2"/>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7.100000000000001" customHeight="1">
      <c r="A286" s="2"/>
      <c r="B286" s="2"/>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7.100000000000001" customHeight="1">
      <c r="A287" s="2"/>
      <c r="B287" s="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7.100000000000001" customHeight="1">
      <c r="A288" s="2"/>
      <c r="B288" s="2"/>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7.100000000000001" customHeight="1">
      <c r="A289" s="2"/>
      <c r="B289" s="2"/>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7.100000000000001" customHeight="1">
      <c r="A290" s="2"/>
      <c r="B290" s="2"/>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7.100000000000001" customHeight="1">
      <c r="A291" s="2"/>
      <c r="B291" s="2"/>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7.100000000000001" customHeight="1">
      <c r="A292" s="2"/>
      <c r="B292" s="2"/>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7.100000000000001" customHeight="1">
      <c r="A293" s="2"/>
      <c r="B293" s="2"/>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7.100000000000001" customHeight="1">
      <c r="A294" s="2"/>
      <c r="B294" s="2"/>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7.100000000000001" customHeight="1">
      <c r="A295" s="2"/>
      <c r="B295" s="2"/>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7.100000000000001" customHeight="1">
      <c r="A296" s="2"/>
      <c r="B296" s="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7.100000000000001" customHeight="1">
      <c r="A297" s="2"/>
      <c r="B297" s="2"/>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7.100000000000001" customHeight="1">
      <c r="A298" s="2"/>
      <c r="B298" s="2"/>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7.100000000000001" customHeight="1">
      <c r="A299" s="2"/>
      <c r="B299" s="2"/>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7.100000000000001" customHeight="1">
      <c r="A300" s="2"/>
      <c r="B300" s="2"/>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7.100000000000001" customHeight="1">
      <c r="A301" s="2"/>
      <c r="B301" s="2"/>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7.100000000000001" customHeight="1">
      <c r="A302" s="2"/>
      <c r="B302" s="2"/>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7.100000000000001" customHeight="1">
      <c r="A303" s="2"/>
      <c r="B303" s="2"/>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7.100000000000001" customHeight="1">
      <c r="A304" s="2"/>
      <c r="B304" s="2"/>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7.100000000000001" customHeight="1">
      <c r="A305" s="2"/>
      <c r="B305" s="2"/>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7.100000000000001" customHeight="1">
      <c r="A306" s="2"/>
      <c r="B306" s="2"/>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7.100000000000001" customHeight="1">
      <c r="A307" s="2"/>
      <c r="B307" s="2"/>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7.100000000000001" customHeight="1">
      <c r="A308" s="2"/>
      <c r="B308" s="2"/>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7.100000000000001" customHeight="1">
      <c r="A309" s="2"/>
      <c r="B309" s="2"/>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7.100000000000001" customHeight="1">
      <c r="A310" s="2"/>
      <c r="B310" s="2"/>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7.100000000000001" customHeight="1">
      <c r="A311" s="2"/>
      <c r="B311" s="2"/>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7.100000000000001" customHeight="1">
      <c r="A312" s="2"/>
      <c r="B312" s="2"/>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7.100000000000001" customHeight="1">
      <c r="A313" s="2"/>
      <c r="B313" s="2"/>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7.100000000000001" customHeight="1">
      <c r="A314" s="2"/>
      <c r="B314" s="2"/>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7.100000000000001" customHeight="1">
      <c r="A315" s="2"/>
      <c r="B315" s="2"/>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7.100000000000001" customHeight="1">
      <c r="A316" s="2"/>
      <c r="B316" s="2"/>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7.100000000000001" customHeight="1">
      <c r="A317" s="2"/>
      <c r="B317" s="2"/>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7.100000000000001" customHeight="1">
      <c r="A318" s="2"/>
      <c r="B318" s="2"/>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7.100000000000001" customHeight="1">
      <c r="A319" s="2"/>
      <c r="B319" s="2"/>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7.100000000000001" customHeight="1">
      <c r="A320" s="2"/>
      <c r="B320" s="2"/>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7.100000000000001" customHeight="1">
      <c r="A321" s="2"/>
      <c r="B321" s="2"/>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7.100000000000001" customHeight="1">
      <c r="A322" s="2"/>
      <c r="B322" s="2"/>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7.100000000000001" customHeight="1">
      <c r="A323" s="2"/>
      <c r="B323" s="2"/>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7.100000000000001" customHeight="1">
      <c r="A324" s="2"/>
      <c r="B324" s="2"/>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7.100000000000001" customHeight="1">
      <c r="A325" s="2"/>
      <c r="B325" s="2"/>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7.100000000000001" customHeight="1">
      <c r="A326" s="2"/>
      <c r="B326" s="2"/>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7.100000000000001" customHeight="1">
      <c r="A327" s="2"/>
      <c r="B327" s="2"/>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7.100000000000001" customHeight="1">
      <c r="A328" s="2"/>
      <c r="B328" s="2"/>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7.100000000000001" customHeight="1">
      <c r="A329" s="2"/>
      <c r="B329" s="2"/>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7.100000000000001" customHeight="1">
      <c r="A330" s="2"/>
      <c r="B330" s="2"/>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7.100000000000001" customHeight="1">
      <c r="A331" s="2"/>
      <c r="B331" s="2"/>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7.100000000000001" customHeight="1">
      <c r="A332" s="2"/>
      <c r="B332" s="2"/>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7.100000000000001" customHeight="1">
      <c r="A333" s="2"/>
      <c r="B333" s="2"/>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7.100000000000001" customHeight="1">
      <c r="A334" s="2"/>
      <c r="B334" s="2"/>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7.100000000000001" customHeight="1">
      <c r="A335" s="2"/>
      <c r="B335" s="2"/>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7.100000000000001" customHeight="1">
      <c r="A336" s="2"/>
      <c r="B336" s="2"/>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7.100000000000001" customHeight="1">
      <c r="A337" s="2"/>
      <c r="B337" s="2"/>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7.100000000000001" customHeight="1">
      <c r="A338" s="2"/>
      <c r="B338" s="2"/>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7.100000000000001" customHeight="1">
      <c r="A339" s="2"/>
      <c r="B339" s="2"/>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7.100000000000001" customHeight="1">
      <c r="A340" s="2"/>
      <c r="B340" s="2"/>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7.100000000000001" customHeight="1">
      <c r="A341" s="2"/>
      <c r="B341" s="2"/>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7.100000000000001" customHeight="1">
      <c r="A342" s="2"/>
      <c r="B342" s="2"/>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7.100000000000001" customHeight="1">
      <c r="A343" s="2"/>
      <c r="B343" s="2"/>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7.100000000000001" customHeight="1">
      <c r="A344" s="2"/>
      <c r="B344" s="2"/>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7.100000000000001" customHeight="1">
      <c r="A345" s="2"/>
      <c r="B345" s="2"/>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7.100000000000001" customHeight="1">
      <c r="A346" s="2"/>
      <c r="B346" s="2"/>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7.100000000000001" customHeight="1">
      <c r="A347" s="2"/>
      <c r="B347" s="2"/>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7.100000000000001" customHeight="1">
      <c r="A348" s="2"/>
      <c r="B348" s="2"/>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7.100000000000001" customHeight="1">
      <c r="A349" s="2"/>
      <c r="B349" s="2"/>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7.100000000000001" customHeight="1">
      <c r="A350" s="2"/>
      <c r="B350" s="2"/>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7.100000000000001" customHeight="1">
      <c r="A351" s="2"/>
      <c r="B351" s="2"/>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7.100000000000001" customHeight="1">
      <c r="A352" s="2"/>
      <c r="B352" s="2"/>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7.100000000000001" customHeight="1">
      <c r="A353" s="2"/>
      <c r="B353" s="2"/>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7.100000000000001" customHeight="1">
      <c r="A354" s="2"/>
      <c r="B354" s="2"/>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7.100000000000001" customHeight="1">
      <c r="A355" s="2"/>
      <c r="B355" s="2"/>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7.100000000000001" customHeight="1">
      <c r="A356" s="2"/>
      <c r="B356" s="2"/>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7.100000000000001" customHeight="1">
      <c r="A357" s="2"/>
      <c r="B357" s="2"/>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7.100000000000001" customHeight="1">
      <c r="A358" s="2"/>
      <c r="B358" s="2"/>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7.100000000000001" customHeight="1">
      <c r="A359" s="2"/>
      <c r="B359" s="2"/>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7.100000000000001" customHeight="1">
      <c r="A360" s="2"/>
      <c r="B360" s="2"/>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7.100000000000001" customHeight="1">
      <c r="A361" s="2"/>
      <c r="B361" s="2"/>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7.100000000000001" customHeight="1">
      <c r="A362" s="2"/>
      <c r="B362" s="2"/>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7.100000000000001" customHeight="1">
      <c r="A363" s="2"/>
      <c r="B363" s="2"/>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7.100000000000001" customHeight="1">
      <c r="A364" s="2"/>
      <c r="B364" s="2"/>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7.100000000000001" customHeight="1">
      <c r="A365" s="2"/>
      <c r="B365" s="2"/>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7.100000000000001" customHeight="1">
      <c r="A366" s="2"/>
      <c r="B366" s="2"/>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7.100000000000001" customHeight="1">
      <c r="A367" s="2"/>
      <c r="B367" s="2"/>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7.100000000000001" customHeight="1">
      <c r="A368" s="2"/>
      <c r="B368" s="2"/>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7.100000000000001" customHeight="1">
      <c r="A369" s="2"/>
      <c r="B369" s="2"/>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7.100000000000001" customHeight="1">
      <c r="A370" s="2"/>
      <c r="B370" s="2"/>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7.100000000000001" customHeight="1">
      <c r="A371" s="2"/>
      <c r="B371" s="2"/>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7.100000000000001" customHeight="1">
      <c r="A372" s="2"/>
      <c r="B372" s="2"/>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7.100000000000001" customHeight="1">
      <c r="A373" s="2"/>
      <c r="B373" s="2"/>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7.100000000000001" customHeight="1">
      <c r="A374" s="2"/>
      <c r="B374" s="2"/>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7.100000000000001" customHeight="1">
      <c r="A375" s="2"/>
      <c r="B375" s="2"/>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7.100000000000001" customHeight="1">
      <c r="A376" s="2"/>
      <c r="B376" s="2"/>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7.100000000000001" customHeight="1">
      <c r="A377" s="2"/>
      <c r="B377" s="2"/>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7.100000000000001" customHeight="1">
      <c r="A378" s="2"/>
      <c r="B378" s="2"/>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7.100000000000001" customHeight="1">
      <c r="A379" s="2"/>
      <c r="B379" s="2"/>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7.100000000000001" customHeight="1">
      <c r="A380" s="2"/>
      <c r="B380" s="2"/>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7.100000000000001" customHeight="1">
      <c r="A381" s="2"/>
      <c r="B381" s="2"/>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7.100000000000001" customHeight="1">
      <c r="A382" s="2"/>
      <c r="B382" s="2"/>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7.100000000000001" customHeight="1">
      <c r="A383" s="2"/>
      <c r="B383" s="2"/>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7.100000000000001" customHeight="1">
      <c r="A384" s="2"/>
      <c r="B384" s="2"/>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7.100000000000001" customHeight="1">
      <c r="A385" s="2"/>
      <c r="B385" s="2"/>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7.100000000000001" customHeight="1">
      <c r="A386" s="2"/>
      <c r="B386" s="2"/>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7.100000000000001" customHeight="1">
      <c r="A387" s="2"/>
      <c r="B387" s="2"/>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7.100000000000001" customHeight="1">
      <c r="A388" s="2"/>
      <c r="B388" s="2"/>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7.100000000000001" customHeight="1">
      <c r="A389" s="2"/>
      <c r="B389" s="2"/>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7.100000000000001" customHeight="1">
      <c r="A390" s="2"/>
      <c r="B390" s="2"/>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7.100000000000001" customHeight="1">
      <c r="A391" s="2"/>
      <c r="B391" s="2"/>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7.100000000000001" customHeight="1">
      <c r="A392" s="2"/>
      <c r="B392" s="2"/>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7.100000000000001" customHeight="1">
      <c r="A393" s="2"/>
      <c r="B393" s="2"/>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7.100000000000001" customHeight="1">
      <c r="A394" s="2"/>
      <c r="B394" s="2"/>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7.100000000000001" customHeight="1">
      <c r="A395" s="2"/>
      <c r="B395" s="2"/>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7.100000000000001" customHeight="1">
      <c r="A396" s="2"/>
      <c r="B396" s="2"/>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7.100000000000001" customHeight="1">
      <c r="A397" s="2"/>
      <c r="B397" s="2"/>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7.100000000000001" customHeight="1">
      <c r="A398" s="2"/>
      <c r="B398" s="2"/>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7.100000000000001" customHeight="1">
      <c r="A399" s="2"/>
      <c r="B399" s="2"/>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7.100000000000001" customHeight="1">
      <c r="A400" s="2"/>
      <c r="B400" s="2"/>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7.100000000000001" customHeight="1">
      <c r="A401" s="2"/>
      <c r="B401" s="2"/>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7.100000000000001" customHeight="1">
      <c r="A402" s="2"/>
      <c r="B402" s="2"/>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7.100000000000001" customHeight="1">
      <c r="A403" s="2"/>
      <c r="B403" s="2"/>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7.100000000000001" customHeight="1">
      <c r="A404" s="2"/>
      <c r="B404" s="2"/>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7.100000000000001" customHeight="1">
      <c r="A405" s="2"/>
      <c r="B405" s="2"/>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7.100000000000001" customHeight="1">
      <c r="A406" s="2"/>
      <c r="B406" s="2"/>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7.100000000000001" customHeight="1">
      <c r="A407" s="2"/>
      <c r="B407" s="2"/>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7.100000000000001" customHeight="1">
      <c r="A408" s="2"/>
      <c r="B408" s="2"/>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7.100000000000001" customHeight="1">
      <c r="A409" s="2"/>
      <c r="B409" s="2"/>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7.100000000000001" customHeight="1">
      <c r="A410" s="2"/>
      <c r="B410" s="2"/>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7.100000000000001" customHeight="1">
      <c r="A411" s="2"/>
      <c r="B411" s="2"/>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7.100000000000001" customHeight="1">
      <c r="A412" s="2"/>
      <c r="B412" s="2"/>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7.100000000000001" customHeight="1">
      <c r="A413" s="2"/>
      <c r="B413" s="2"/>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7.100000000000001" customHeight="1">
      <c r="A414" s="2"/>
      <c r="B414" s="2"/>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7.100000000000001" customHeight="1">
      <c r="A415" s="2"/>
      <c r="B415" s="2"/>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7.100000000000001" customHeight="1">
      <c r="A416" s="2"/>
      <c r="B416" s="2"/>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7.100000000000001" customHeight="1">
      <c r="A417" s="2"/>
      <c r="B417" s="2"/>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7.100000000000001" customHeight="1">
      <c r="A418" s="2"/>
      <c r="B418" s="2"/>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7.100000000000001" customHeight="1">
      <c r="A419" s="2"/>
      <c r="B419" s="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7.100000000000001" customHeight="1">
      <c r="A420" s="2"/>
      <c r="B420" s="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7.100000000000001" customHeight="1">
      <c r="A421" s="2"/>
      <c r="B421" s="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7.100000000000001" customHeight="1">
      <c r="A422" s="2"/>
      <c r="B422" s="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7.100000000000001" customHeight="1">
      <c r="A423" s="2"/>
      <c r="B423" s="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7.100000000000001" customHeight="1">
      <c r="A424" s="2"/>
      <c r="B424" s="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7.100000000000001" customHeight="1">
      <c r="A425" s="2"/>
      <c r="B425" s="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7.100000000000001" customHeight="1">
      <c r="A426" s="2"/>
      <c r="B426" s="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7.100000000000001" customHeight="1">
      <c r="A427" s="2"/>
      <c r="B427" s="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7.100000000000001" customHeight="1">
      <c r="A428" s="2"/>
      <c r="B428" s="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7.100000000000001" customHeight="1">
      <c r="A429" s="2"/>
      <c r="B429" s="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7.100000000000001" customHeight="1">
      <c r="A430" s="2"/>
      <c r="B430" s="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7.100000000000001" customHeight="1">
      <c r="A431" s="2"/>
      <c r="B431" s="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7.100000000000001" customHeight="1">
      <c r="A432" s="2"/>
      <c r="B432" s="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7.100000000000001" customHeight="1">
      <c r="A433" s="2"/>
      <c r="B433" s="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7.100000000000001" customHeight="1">
      <c r="A434" s="2"/>
      <c r="B434" s="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7.100000000000001" customHeight="1">
      <c r="A435" s="2"/>
      <c r="B435" s="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7.100000000000001" customHeight="1">
      <c r="A436" s="2"/>
      <c r="B436" s="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7.100000000000001" customHeight="1">
      <c r="A437" s="2"/>
      <c r="B437" s="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7.100000000000001" customHeight="1">
      <c r="A438" s="2"/>
      <c r="B438" s="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7.100000000000001" customHeight="1">
      <c r="A439" s="2"/>
      <c r="B439" s="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7.100000000000001" customHeight="1">
      <c r="A440" s="2"/>
      <c r="B440" s="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7.100000000000001" customHeight="1">
      <c r="A441" s="2"/>
      <c r="B441" s="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7.100000000000001" customHeight="1">
      <c r="A442" s="2"/>
      <c r="B442" s="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7.100000000000001" customHeight="1">
      <c r="A443" s="2"/>
      <c r="B443" s="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7.100000000000001" customHeight="1">
      <c r="A444" s="2"/>
      <c r="B444" s="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7.100000000000001" customHeight="1">
      <c r="A445" s="2"/>
      <c r="B445" s="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7.100000000000001" customHeight="1">
      <c r="A446" s="2"/>
      <c r="B446" s="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7.100000000000001" customHeight="1">
      <c r="A447" s="2"/>
      <c r="B447" s="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7.100000000000001" customHeight="1">
      <c r="A448" s="2"/>
      <c r="B448" s="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7.100000000000001" customHeight="1">
      <c r="A449" s="2"/>
      <c r="B449" s="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7.100000000000001" customHeight="1">
      <c r="A450" s="2"/>
      <c r="B450" s="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7.100000000000001" customHeight="1">
      <c r="A451" s="2"/>
      <c r="B451" s="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7.100000000000001" customHeight="1">
      <c r="A452" s="2"/>
      <c r="B452" s="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7.100000000000001" customHeight="1">
      <c r="A453" s="2"/>
      <c r="B453" s="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7.100000000000001" customHeight="1">
      <c r="A454" s="2"/>
      <c r="B454" s="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7.100000000000001" customHeight="1">
      <c r="A455" s="2"/>
      <c r="B455" s="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7.100000000000001" customHeight="1">
      <c r="A456" s="2"/>
      <c r="B456" s="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7.100000000000001" customHeight="1">
      <c r="A457" s="2"/>
      <c r="B457" s="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7.100000000000001" customHeight="1">
      <c r="A458" s="2"/>
      <c r="B458" s="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7.100000000000001" customHeight="1">
      <c r="A459" s="2"/>
      <c r="B459" s="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7.100000000000001" customHeight="1">
      <c r="A460" s="2"/>
      <c r="B460" s="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7.100000000000001" customHeight="1">
      <c r="A461" s="2"/>
      <c r="B461" s="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7.100000000000001" customHeight="1">
      <c r="A462" s="2"/>
      <c r="B462" s="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7.100000000000001" customHeight="1">
      <c r="A463" s="2"/>
      <c r="B463" s="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7.100000000000001" customHeight="1">
      <c r="A464" s="2"/>
      <c r="B464" s="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7.100000000000001" customHeight="1">
      <c r="A465" s="2"/>
      <c r="B465" s="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7.100000000000001" customHeight="1">
      <c r="A466" s="2"/>
      <c r="B466" s="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7.100000000000001" customHeight="1">
      <c r="A467" s="2"/>
      <c r="B467" s="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7.100000000000001" customHeight="1">
      <c r="A468" s="2"/>
      <c r="B468" s="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7.100000000000001" customHeight="1">
      <c r="A469" s="2"/>
      <c r="B469" s="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7.100000000000001" customHeight="1">
      <c r="A470" s="2"/>
      <c r="B470" s="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7.100000000000001" customHeight="1">
      <c r="A471" s="2"/>
      <c r="B471" s="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7.100000000000001" customHeight="1">
      <c r="A472" s="2"/>
      <c r="B472" s="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7.100000000000001" customHeight="1">
      <c r="A473" s="2"/>
      <c r="B473" s="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7.100000000000001" customHeight="1">
      <c r="A474" s="2"/>
      <c r="B474" s="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7.100000000000001" customHeight="1">
      <c r="A475" s="2"/>
      <c r="B475" s="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7.100000000000001" customHeight="1">
      <c r="A476" s="2"/>
      <c r="B476" s="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7.100000000000001" customHeight="1">
      <c r="A477" s="2"/>
      <c r="B477" s="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7.100000000000001" customHeight="1">
      <c r="A478" s="2"/>
      <c r="B478" s="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7.100000000000001" customHeight="1">
      <c r="A479" s="2"/>
      <c r="B479" s="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7.100000000000001" customHeight="1">
      <c r="A480" s="2"/>
      <c r="B480" s="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7.100000000000001" customHeight="1">
      <c r="A481" s="2"/>
      <c r="B481" s="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7.100000000000001" customHeight="1">
      <c r="A482" s="2"/>
      <c r="B482" s="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7.100000000000001" customHeight="1">
      <c r="A483" s="2"/>
      <c r="B483" s="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7.100000000000001" customHeight="1">
      <c r="A484" s="2"/>
      <c r="B484" s="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7.100000000000001" customHeight="1">
      <c r="A485" s="2"/>
      <c r="B485" s="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7.100000000000001" customHeight="1">
      <c r="A486" s="2"/>
      <c r="B486" s="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7.100000000000001" customHeight="1">
      <c r="A487" s="2"/>
      <c r="B487" s="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7.100000000000001" customHeight="1">
      <c r="A488" s="2"/>
      <c r="B488" s="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7.100000000000001" customHeight="1">
      <c r="A489" s="2"/>
      <c r="B489" s="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7.100000000000001" customHeight="1">
      <c r="A490" s="2"/>
      <c r="B490" s="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7.100000000000001" customHeight="1">
      <c r="A491" s="2"/>
      <c r="B491" s="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7.100000000000001" customHeight="1">
      <c r="A492" s="2"/>
      <c r="B492" s="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7.100000000000001" customHeight="1">
      <c r="A493" s="2"/>
      <c r="B493" s="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7.100000000000001" customHeight="1">
      <c r="A494" s="2"/>
      <c r="B494" s="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7.100000000000001" customHeight="1">
      <c r="A495" s="2"/>
      <c r="B495" s="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7.100000000000001" customHeight="1">
      <c r="A496" s="2"/>
      <c r="B496" s="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7.100000000000001" customHeight="1">
      <c r="A497" s="2"/>
      <c r="B497" s="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7.100000000000001" customHeight="1">
      <c r="A498" s="2"/>
      <c r="B498" s="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7.100000000000001" customHeight="1">
      <c r="A499" s="2"/>
      <c r="B499" s="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7.100000000000001" customHeight="1">
      <c r="A500" s="2"/>
      <c r="B500" s="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7.100000000000001" customHeight="1">
      <c r="A501" s="2"/>
      <c r="B501" s="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7.100000000000001" customHeight="1">
      <c r="A502" s="2"/>
      <c r="B502" s="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7.100000000000001" customHeight="1">
      <c r="A503" s="2"/>
      <c r="B503" s="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7.100000000000001" customHeight="1">
      <c r="A504" s="2"/>
      <c r="B504" s="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7.100000000000001" customHeight="1">
      <c r="A505" s="2"/>
      <c r="B505" s="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7.100000000000001" customHeight="1">
      <c r="A506" s="2"/>
      <c r="B506" s="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7.100000000000001" customHeight="1">
      <c r="A507" s="2"/>
      <c r="B507" s="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7.100000000000001" customHeight="1">
      <c r="A508" s="2"/>
      <c r="B508" s="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7.100000000000001" customHeight="1">
      <c r="A509" s="2"/>
      <c r="B509" s="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7.100000000000001" customHeight="1">
      <c r="A510" s="2"/>
      <c r="B510" s="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7.100000000000001" customHeight="1">
      <c r="A511" s="2"/>
      <c r="B511" s="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7.100000000000001" customHeight="1">
      <c r="A512" s="2"/>
      <c r="B512" s="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7.100000000000001" customHeight="1">
      <c r="A513" s="2"/>
      <c r="B513" s="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7.100000000000001" customHeight="1">
      <c r="A514" s="2"/>
      <c r="B514" s="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7.100000000000001" customHeight="1">
      <c r="A515" s="2"/>
      <c r="B515" s="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7.100000000000001" customHeight="1">
      <c r="A516" s="2"/>
      <c r="B516" s="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7.100000000000001" customHeight="1">
      <c r="A517" s="2"/>
      <c r="B517" s="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7.100000000000001" customHeight="1">
      <c r="A518" s="2"/>
      <c r="B518" s="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7.100000000000001" customHeight="1">
      <c r="A519" s="2"/>
      <c r="B519" s="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7.100000000000001" customHeight="1">
      <c r="A520" s="2"/>
      <c r="B520" s="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7.100000000000001" customHeight="1">
      <c r="A521" s="2"/>
      <c r="B521" s="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7.100000000000001" customHeight="1">
      <c r="A522" s="2"/>
      <c r="B522" s="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7.100000000000001" customHeight="1">
      <c r="A523" s="2"/>
      <c r="B523" s="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7.100000000000001" customHeight="1">
      <c r="A524" s="2"/>
      <c r="B524" s="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7.100000000000001" customHeight="1">
      <c r="A525" s="2"/>
      <c r="B525" s="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7.100000000000001" customHeight="1">
      <c r="A526" s="2"/>
      <c r="B526" s="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7.100000000000001" customHeight="1">
      <c r="A527" s="2"/>
      <c r="B527" s="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7.100000000000001" customHeight="1">
      <c r="A528" s="2"/>
      <c r="B528" s="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7.100000000000001" customHeight="1">
      <c r="A529" s="2"/>
      <c r="B529" s="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7.100000000000001" customHeight="1">
      <c r="A530" s="2"/>
      <c r="B530" s="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7.100000000000001" customHeight="1">
      <c r="A531" s="2"/>
      <c r="B531" s="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7.100000000000001" customHeight="1">
      <c r="A532" s="2"/>
      <c r="B532" s="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7.100000000000001" customHeight="1">
      <c r="A533" s="2"/>
      <c r="B533" s="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7.100000000000001" customHeight="1">
      <c r="A534" s="2"/>
      <c r="B534" s="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7.100000000000001" customHeight="1">
      <c r="A535" s="2"/>
      <c r="B535" s="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7.100000000000001" customHeight="1">
      <c r="A536" s="2"/>
      <c r="B536" s="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7.100000000000001" customHeight="1">
      <c r="A537" s="2"/>
      <c r="B537" s="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7.100000000000001" customHeight="1">
      <c r="A538" s="2"/>
      <c r="B538" s="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7.100000000000001" customHeight="1">
      <c r="A539" s="2"/>
      <c r="B539" s="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7.100000000000001" customHeight="1">
      <c r="A540" s="2"/>
      <c r="B540" s="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7.100000000000001" customHeight="1">
      <c r="A541" s="2"/>
      <c r="B541" s="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7.100000000000001" customHeight="1">
      <c r="A542" s="2"/>
      <c r="B542" s="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7.100000000000001" customHeight="1">
      <c r="A543" s="2"/>
      <c r="B543" s="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7.100000000000001" customHeight="1">
      <c r="A544" s="2"/>
      <c r="B544" s="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7.100000000000001" customHeight="1">
      <c r="A545" s="2"/>
      <c r="B545" s="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7.100000000000001" customHeight="1">
      <c r="A546" s="2"/>
      <c r="B546" s="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7.100000000000001" customHeight="1">
      <c r="A547" s="2"/>
      <c r="B547" s="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7.100000000000001" customHeight="1">
      <c r="A548" s="2"/>
      <c r="B548" s="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7.100000000000001" customHeight="1">
      <c r="A549" s="2"/>
      <c r="B549" s="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7.100000000000001" customHeight="1">
      <c r="A550" s="2"/>
      <c r="B550" s="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7.100000000000001" customHeight="1">
      <c r="A551" s="2"/>
      <c r="B551" s="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7.100000000000001" customHeight="1">
      <c r="A552" s="2"/>
      <c r="B552" s="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7.100000000000001" customHeight="1">
      <c r="A553" s="2"/>
      <c r="B553" s="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7.100000000000001" customHeight="1">
      <c r="A554" s="2"/>
      <c r="B554" s="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7.100000000000001" customHeight="1">
      <c r="A555" s="2"/>
      <c r="B555" s="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7.100000000000001" customHeight="1">
      <c r="A556" s="2"/>
      <c r="B556" s="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7.100000000000001" customHeight="1">
      <c r="A557" s="2"/>
      <c r="B557" s="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7.100000000000001" customHeight="1">
      <c r="A558" s="2"/>
      <c r="B558" s="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7.100000000000001" customHeight="1">
      <c r="A559" s="2"/>
      <c r="B559" s="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7.100000000000001" customHeight="1">
      <c r="A560" s="2"/>
      <c r="B560" s="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7.100000000000001" customHeight="1">
      <c r="A561" s="2"/>
      <c r="B561" s="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7.100000000000001" customHeight="1">
      <c r="A562" s="2"/>
      <c r="B562" s="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7.100000000000001" customHeight="1">
      <c r="A563" s="2"/>
      <c r="B563" s="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7.100000000000001" customHeight="1">
      <c r="A564" s="2"/>
      <c r="B564" s="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7.100000000000001" customHeight="1">
      <c r="A565" s="2"/>
      <c r="B565" s="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7.100000000000001" customHeight="1">
      <c r="A566" s="2"/>
      <c r="B566" s="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7.100000000000001" customHeight="1">
      <c r="A567" s="2"/>
      <c r="B567" s="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7.100000000000001" customHeight="1">
      <c r="A568" s="2"/>
      <c r="B568" s="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7.100000000000001" customHeight="1">
      <c r="A569" s="2"/>
      <c r="B569" s="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7.100000000000001" customHeight="1">
      <c r="A570" s="2"/>
      <c r="B570" s="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7.100000000000001" customHeight="1">
      <c r="A571" s="2"/>
      <c r="B571" s="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7.100000000000001" customHeight="1">
      <c r="A572" s="2"/>
      <c r="B572" s="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7.100000000000001" customHeight="1">
      <c r="A573" s="2"/>
      <c r="B573" s="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7.100000000000001" customHeight="1">
      <c r="A574" s="2"/>
      <c r="B574" s="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7.100000000000001" customHeight="1">
      <c r="A575" s="2"/>
      <c r="B575" s="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7.100000000000001" customHeight="1">
      <c r="A576" s="2"/>
      <c r="B576" s="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7.100000000000001" customHeight="1">
      <c r="A577" s="2"/>
      <c r="B577" s="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7.100000000000001" customHeight="1">
      <c r="A578" s="2"/>
      <c r="B578" s="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7.100000000000001" customHeight="1">
      <c r="A579" s="2"/>
      <c r="B579" s="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7.100000000000001" customHeight="1">
      <c r="A580" s="2"/>
      <c r="B580" s="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7.100000000000001" customHeight="1">
      <c r="A581" s="2"/>
      <c r="B581" s="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7.100000000000001" customHeight="1">
      <c r="A582" s="2"/>
      <c r="B582" s="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7.100000000000001" customHeight="1">
      <c r="A583" s="2"/>
      <c r="B583" s="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7.100000000000001" customHeight="1">
      <c r="A584" s="2"/>
      <c r="B584" s="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7.100000000000001" customHeight="1">
      <c r="A585" s="2"/>
      <c r="B585" s="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7.100000000000001" customHeight="1">
      <c r="A586" s="2"/>
      <c r="B586" s="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7.100000000000001" customHeight="1">
      <c r="A587" s="2"/>
      <c r="B587" s="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7.100000000000001" customHeight="1">
      <c r="A588" s="2"/>
      <c r="B588" s="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7.100000000000001" customHeight="1">
      <c r="A589" s="2"/>
      <c r="B589" s="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7.100000000000001" customHeight="1">
      <c r="A590" s="2"/>
      <c r="B590" s="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7.100000000000001" customHeight="1">
      <c r="A591" s="2"/>
      <c r="B591" s="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7.100000000000001" customHeight="1">
      <c r="A592" s="2"/>
      <c r="B592" s="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7.100000000000001" customHeight="1">
      <c r="A593" s="2"/>
      <c r="B593" s="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7.100000000000001" customHeight="1">
      <c r="A594" s="2"/>
      <c r="B594" s="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7.100000000000001" customHeight="1">
      <c r="A595" s="2"/>
      <c r="B595" s="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7.100000000000001" customHeight="1">
      <c r="A596" s="2"/>
      <c r="B596" s="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7.100000000000001" customHeight="1">
      <c r="A597" s="2"/>
      <c r="B597" s="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7.100000000000001" customHeight="1">
      <c r="A598" s="2"/>
      <c r="B598" s="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7.100000000000001" customHeight="1">
      <c r="A599" s="2"/>
      <c r="B599" s="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7.100000000000001" customHeight="1">
      <c r="A600" s="2"/>
      <c r="B600" s="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7.100000000000001" customHeight="1">
      <c r="A601" s="2"/>
      <c r="B601" s="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7.100000000000001" customHeight="1">
      <c r="A602" s="2"/>
      <c r="B602" s="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7.100000000000001" customHeight="1">
      <c r="A603" s="2"/>
      <c r="B603" s="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7.100000000000001" customHeight="1">
      <c r="A604" s="2"/>
      <c r="B604" s="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7.100000000000001" customHeight="1">
      <c r="A605" s="2"/>
      <c r="B605" s="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7.100000000000001" customHeight="1">
      <c r="A606" s="2"/>
      <c r="B606" s="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7.100000000000001" customHeight="1">
      <c r="A607" s="2"/>
      <c r="B607" s="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7.100000000000001" customHeight="1">
      <c r="A608" s="2"/>
      <c r="B608" s="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7.100000000000001" customHeight="1">
      <c r="A609" s="2"/>
      <c r="B609" s="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7.100000000000001" customHeight="1">
      <c r="A610" s="2"/>
      <c r="B610" s="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7.100000000000001" customHeight="1">
      <c r="A611" s="2"/>
      <c r="B611" s="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7.100000000000001" customHeight="1">
      <c r="A612" s="2"/>
      <c r="B612" s="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7.100000000000001" customHeight="1">
      <c r="A613" s="2"/>
      <c r="B613" s="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7.100000000000001" customHeight="1">
      <c r="A614" s="2"/>
      <c r="B614" s="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7.100000000000001" customHeight="1">
      <c r="A615" s="2"/>
      <c r="B615" s="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7.100000000000001" customHeight="1">
      <c r="A616" s="2"/>
      <c r="B616" s="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7.100000000000001" customHeight="1">
      <c r="A617" s="2"/>
      <c r="B617" s="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7.100000000000001" customHeight="1">
      <c r="A618" s="2"/>
      <c r="B618" s="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7.100000000000001" customHeight="1">
      <c r="A619" s="2"/>
      <c r="B619" s="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7.100000000000001" customHeight="1">
      <c r="A620" s="2"/>
      <c r="B620" s="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7.100000000000001" customHeight="1">
      <c r="A621" s="2"/>
      <c r="B621" s="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7.100000000000001" customHeight="1">
      <c r="A622" s="2"/>
      <c r="B622" s="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7.100000000000001" customHeight="1">
      <c r="A623" s="2"/>
      <c r="B623" s="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7.100000000000001" customHeight="1">
      <c r="A624" s="2"/>
      <c r="B624" s="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7.100000000000001" customHeight="1">
      <c r="A625" s="2"/>
      <c r="B625" s="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7.100000000000001" customHeight="1">
      <c r="A626" s="2"/>
      <c r="B626" s="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7.100000000000001" customHeight="1">
      <c r="A627" s="2"/>
      <c r="B627" s="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7.100000000000001" customHeight="1">
      <c r="A628" s="2"/>
      <c r="B628" s="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7.100000000000001" customHeight="1">
      <c r="A629" s="2"/>
      <c r="B629" s="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7.100000000000001" customHeight="1">
      <c r="A630" s="2"/>
      <c r="B630" s="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7.100000000000001" customHeight="1">
      <c r="A631" s="2"/>
      <c r="B631" s="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7.100000000000001" customHeight="1">
      <c r="A632" s="2"/>
      <c r="B632" s="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7.100000000000001" customHeight="1">
      <c r="A633" s="2"/>
      <c r="B633" s="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7.100000000000001" customHeight="1">
      <c r="A634" s="2"/>
      <c r="B634" s="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7.100000000000001" customHeight="1">
      <c r="A635" s="2"/>
      <c r="B635" s="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7.100000000000001" customHeight="1">
      <c r="A636" s="2"/>
      <c r="B636" s="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7.100000000000001" customHeight="1">
      <c r="A637" s="2"/>
      <c r="B637" s="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7.100000000000001" customHeight="1">
      <c r="A638" s="2"/>
      <c r="B638" s="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7.100000000000001" customHeight="1">
      <c r="A639" s="2"/>
      <c r="B639" s="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7.100000000000001" customHeight="1">
      <c r="A640" s="2"/>
      <c r="B640" s="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7.100000000000001" customHeight="1">
      <c r="A641" s="2"/>
      <c r="B641" s="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7.100000000000001" customHeight="1">
      <c r="A642" s="2"/>
      <c r="B642" s="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7.100000000000001" customHeight="1">
      <c r="A643" s="2"/>
      <c r="B643" s="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7.100000000000001" customHeight="1">
      <c r="A644" s="2"/>
      <c r="B644" s="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7.100000000000001" customHeight="1">
      <c r="A645" s="2"/>
      <c r="B645" s="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7.100000000000001" customHeight="1">
      <c r="A646" s="2"/>
      <c r="B646" s="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7.100000000000001" customHeight="1">
      <c r="A647" s="2"/>
      <c r="B647" s="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7.100000000000001" customHeight="1">
      <c r="A648" s="2"/>
      <c r="B648" s="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7.100000000000001" customHeight="1">
      <c r="A649" s="2"/>
      <c r="B649" s="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7.100000000000001" customHeight="1">
      <c r="A650" s="2"/>
      <c r="B650" s="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7.100000000000001" customHeight="1">
      <c r="A651" s="2"/>
      <c r="B651" s="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7.100000000000001" customHeight="1">
      <c r="A652" s="2"/>
      <c r="B652" s="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7.100000000000001" customHeight="1">
      <c r="A653" s="2"/>
      <c r="B653" s="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7.100000000000001" customHeight="1">
      <c r="A654" s="2"/>
      <c r="B654" s="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7.100000000000001" customHeight="1">
      <c r="A655" s="2"/>
      <c r="B655" s="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7.100000000000001" customHeight="1">
      <c r="A656" s="2"/>
      <c r="B656" s="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7.100000000000001" customHeight="1">
      <c r="A657" s="2"/>
      <c r="B657" s="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7.100000000000001" customHeight="1">
      <c r="A658" s="2"/>
      <c r="B658" s="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7.100000000000001" customHeight="1">
      <c r="A659" s="2"/>
      <c r="B659" s="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7.100000000000001" customHeight="1">
      <c r="A660" s="2"/>
      <c r="B660" s="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7.100000000000001" customHeight="1">
      <c r="A661" s="2"/>
      <c r="B661" s="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7.100000000000001" customHeight="1">
      <c r="A662" s="2"/>
      <c r="B662" s="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7.100000000000001" customHeight="1">
      <c r="A663" s="2"/>
      <c r="B663" s="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7.100000000000001" customHeight="1">
      <c r="A664" s="2"/>
      <c r="B664" s="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7.100000000000001" customHeight="1">
      <c r="A665" s="2"/>
      <c r="B665" s="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7.100000000000001" customHeight="1">
      <c r="A666" s="2"/>
      <c r="B666" s="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7.100000000000001" customHeight="1">
      <c r="A667" s="2"/>
      <c r="B667" s="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7.100000000000001" customHeight="1">
      <c r="A668" s="2"/>
      <c r="B668" s="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7.100000000000001" customHeight="1">
      <c r="A669" s="2"/>
      <c r="B669" s="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7.100000000000001" customHeight="1">
      <c r="A670" s="2"/>
      <c r="B670" s="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7.100000000000001" customHeight="1">
      <c r="A671" s="2"/>
      <c r="B671" s="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7.100000000000001" customHeight="1">
      <c r="A672" s="2"/>
      <c r="B672" s="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7.100000000000001" customHeight="1">
      <c r="A673" s="2"/>
      <c r="B673" s="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7.100000000000001" customHeight="1">
      <c r="A674" s="2"/>
      <c r="B674" s="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7.100000000000001" customHeight="1">
      <c r="A675" s="2"/>
      <c r="B675" s="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7.100000000000001" customHeight="1">
      <c r="A676" s="2"/>
      <c r="B676" s="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7.100000000000001" customHeight="1">
      <c r="A677" s="2"/>
      <c r="B677" s="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7.100000000000001" customHeight="1">
      <c r="A678" s="2"/>
      <c r="B678" s="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7.100000000000001" customHeight="1">
      <c r="A679" s="2"/>
      <c r="B679" s="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7.100000000000001" customHeight="1">
      <c r="A680" s="2"/>
      <c r="B680" s="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7.100000000000001" customHeight="1">
      <c r="A681" s="2"/>
      <c r="B681" s="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7.100000000000001" customHeight="1">
      <c r="A682" s="2"/>
      <c r="B682" s="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7.100000000000001" customHeight="1">
      <c r="A683" s="2"/>
      <c r="B683" s="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7.100000000000001" customHeight="1">
      <c r="A684" s="2"/>
      <c r="B684" s="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7.100000000000001" customHeight="1">
      <c r="A685" s="2"/>
      <c r="B685" s="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7.100000000000001" customHeight="1">
      <c r="A686" s="2"/>
      <c r="B686" s="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7.100000000000001" customHeight="1">
      <c r="A687" s="2"/>
      <c r="B687" s="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7.100000000000001" customHeight="1">
      <c r="A688" s="2"/>
      <c r="B688" s="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7.100000000000001" customHeight="1">
      <c r="A689" s="2"/>
      <c r="B689" s="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7.100000000000001" customHeight="1">
      <c r="A690" s="2"/>
      <c r="B690" s="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7.100000000000001" customHeight="1">
      <c r="A691" s="2"/>
      <c r="B691" s="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7.100000000000001" customHeight="1">
      <c r="A692" s="2"/>
      <c r="B692" s="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7.100000000000001" customHeight="1">
      <c r="A693" s="2"/>
      <c r="B693" s="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7.100000000000001" customHeight="1">
      <c r="A694" s="2"/>
      <c r="B694" s="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7.100000000000001" customHeight="1">
      <c r="A695" s="2"/>
      <c r="B695" s="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7.100000000000001" customHeight="1">
      <c r="A696" s="2"/>
      <c r="B696" s="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7.100000000000001" customHeight="1">
      <c r="A697" s="2"/>
      <c r="B697" s="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7.100000000000001" customHeight="1">
      <c r="A698" s="2"/>
      <c r="B698" s="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7.100000000000001" customHeight="1">
      <c r="A699" s="2"/>
      <c r="B699" s="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7.100000000000001" customHeight="1">
      <c r="A700" s="2"/>
      <c r="B700" s="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7.100000000000001" customHeight="1">
      <c r="A701" s="2"/>
      <c r="B701" s="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7.100000000000001" customHeight="1">
      <c r="A702" s="2"/>
      <c r="B702" s="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7.100000000000001" customHeight="1">
      <c r="A703" s="2"/>
      <c r="B703" s="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7.100000000000001" customHeight="1">
      <c r="A704" s="2"/>
      <c r="B704" s="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7.100000000000001" customHeight="1">
      <c r="A705" s="2"/>
      <c r="B705" s="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7.100000000000001" customHeight="1">
      <c r="A706" s="2"/>
      <c r="B706" s="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7.100000000000001" customHeight="1">
      <c r="A707" s="2"/>
      <c r="B707" s="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7.100000000000001" customHeight="1">
      <c r="A708" s="2"/>
      <c r="B708" s="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7.100000000000001" customHeight="1">
      <c r="A709" s="2"/>
      <c r="B709" s="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7.100000000000001" customHeight="1">
      <c r="A710" s="2"/>
      <c r="B710" s="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7.100000000000001" customHeight="1">
      <c r="A711" s="2"/>
      <c r="B711" s="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7.100000000000001" customHeight="1">
      <c r="A712" s="2"/>
      <c r="B712" s="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7.100000000000001" customHeight="1">
      <c r="A713" s="2"/>
      <c r="B713" s="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7.100000000000001" customHeight="1">
      <c r="A714" s="2"/>
      <c r="B714" s="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7.100000000000001" customHeight="1">
      <c r="A715" s="2"/>
      <c r="B715" s="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7.100000000000001" customHeight="1">
      <c r="A716" s="2"/>
      <c r="B716" s="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7.100000000000001" customHeight="1">
      <c r="A717" s="2"/>
      <c r="B717" s="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7.100000000000001" customHeight="1">
      <c r="A718" s="2"/>
      <c r="B718" s="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7.100000000000001" customHeight="1">
      <c r="A719" s="2"/>
      <c r="B719" s="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7.100000000000001" customHeight="1">
      <c r="A720" s="2"/>
      <c r="B720" s="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7.100000000000001" customHeight="1">
      <c r="A721" s="2"/>
      <c r="B721" s="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7.100000000000001" customHeight="1">
      <c r="A722" s="2"/>
      <c r="B722" s="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7.100000000000001" customHeight="1">
      <c r="A723" s="2"/>
      <c r="B723" s="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7.100000000000001" customHeight="1">
      <c r="A724" s="2"/>
      <c r="B724" s="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7.100000000000001" customHeight="1">
      <c r="A725" s="2"/>
      <c r="B725" s="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7.100000000000001" customHeight="1">
      <c r="A726" s="2"/>
      <c r="B726" s="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7.100000000000001" customHeight="1">
      <c r="A727" s="2"/>
      <c r="B727" s="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7.100000000000001" customHeight="1">
      <c r="A728" s="2"/>
      <c r="B728" s="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7.100000000000001" customHeight="1">
      <c r="A729" s="2"/>
      <c r="B729" s="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7.100000000000001" customHeight="1">
      <c r="A730" s="2"/>
      <c r="B730" s="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7.100000000000001" customHeight="1">
      <c r="A731" s="2"/>
      <c r="B731" s="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7.100000000000001" customHeight="1">
      <c r="A732" s="2"/>
      <c r="B732" s="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7.100000000000001" customHeight="1">
      <c r="A733" s="2"/>
      <c r="B733" s="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7.100000000000001" customHeight="1">
      <c r="A734" s="2"/>
      <c r="B734" s="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7.100000000000001" customHeight="1">
      <c r="A735" s="2"/>
      <c r="B735" s="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7.100000000000001" customHeight="1">
      <c r="A736" s="2"/>
      <c r="B736" s="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7.100000000000001" customHeight="1">
      <c r="A737" s="2"/>
      <c r="B737" s="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7.100000000000001" customHeight="1">
      <c r="A738" s="2"/>
      <c r="B738" s="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7.100000000000001" customHeight="1">
      <c r="A739" s="2"/>
      <c r="B739" s="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7.100000000000001" customHeight="1">
      <c r="A740" s="2"/>
      <c r="B740" s="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7.100000000000001" customHeight="1">
      <c r="A741" s="2"/>
      <c r="B741" s="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7.100000000000001" customHeight="1">
      <c r="A742" s="2"/>
      <c r="B742" s="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7.100000000000001" customHeight="1">
      <c r="A743" s="2"/>
      <c r="B743" s="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7.100000000000001" customHeight="1">
      <c r="A744" s="2"/>
      <c r="B744" s="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7.100000000000001" customHeight="1">
      <c r="A745" s="2"/>
      <c r="B745" s="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7.100000000000001" customHeight="1">
      <c r="A746" s="2"/>
      <c r="B746" s="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7.100000000000001" customHeight="1">
      <c r="A747" s="2"/>
      <c r="B747" s="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7.100000000000001" customHeight="1">
      <c r="A748" s="2"/>
      <c r="B748" s="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7.100000000000001" customHeight="1">
      <c r="A749" s="2"/>
      <c r="B749" s="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7.100000000000001" customHeight="1">
      <c r="A750" s="2"/>
      <c r="B750" s="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7.100000000000001" customHeight="1">
      <c r="A751" s="2"/>
      <c r="B751" s="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7.100000000000001" customHeight="1">
      <c r="A752" s="2"/>
      <c r="B752" s="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7.100000000000001" customHeight="1">
      <c r="A753" s="2"/>
      <c r="B753" s="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7.100000000000001" customHeight="1">
      <c r="A754" s="2"/>
      <c r="B754" s="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7.100000000000001" customHeight="1">
      <c r="A755" s="2"/>
      <c r="B755" s="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7.100000000000001" customHeight="1">
      <c r="A756" s="2"/>
      <c r="B756" s="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7.100000000000001" customHeight="1">
      <c r="A757" s="2"/>
      <c r="B757" s="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7.100000000000001" customHeight="1">
      <c r="A758" s="2"/>
      <c r="B758" s="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7.100000000000001" customHeight="1">
      <c r="A759" s="2"/>
      <c r="B759" s="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7.100000000000001" customHeight="1">
      <c r="A760" s="2"/>
      <c r="B760" s="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7.100000000000001" customHeight="1">
      <c r="A761" s="2"/>
      <c r="B761" s="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7.100000000000001" customHeight="1">
      <c r="A762" s="2"/>
      <c r="B762" s="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7.100000000000001" customHeight="1">
      <c r="A763" s="2"/>
      <c r="B763" s="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7.100000000000001" customHeight="1">
      <c r="A764" s="2"/>
      <c r="B764" s="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7.100000000000001" customHeight="1">
      <c r="A765" s="2"/>
      <c r="B765" s="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7.100000000000001" customHeight="1">
      <c r="A766" s="2"/>
      <c r="B766" s="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7.100000000000001" customHeight="1">
      <c r="A767" s="2"/>
      <c r="B767" s="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7.100000000000001" customHeight="1">
      <c r="A768" s="2"/>
      <c r="B768" s="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7.100000000000001" customHeight="1">
      <c r="A769" s="2"/>
      <c r="B769" s="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7.100000000000001" customHeight="1">
      <c r="A770" s="2"/>
      <c r="B770" s="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7.100000000000001" customHeight="1">
      <c r="A771" s="2"/>
      <c r="B771" s="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7.100000000000001" customHeight="1">
      <c r="A772" s="2"/>
      <c r="B772" s="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7.100000000000001" customHeight="1">
      <c r="A773" s="2"/>
      <c r="B773" s="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7.100000000000001" customHeight="1">
      <c r="A774" s="2"/>
      <c r="B774" s="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7.100000000000001" customHeight="1">
      <c r="A775" s="2"/>
      <c r="B775" s="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7.100000000000001" customHeight="1">
      <c r="A776" s="2"/>
      <c r="B776" s="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7.100000000000001" customHeight="1">
      <c r="A777" s="2"/>
      <c r="B777" s="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7.100000000000001" customHeight="1">
      <c r="A778" s="2"/>
      <c r="B778" s="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7.100000000000001" customHeight="1">
      <c r="A779" s="2"/>
      <c r="B779" s="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7.100000000000001" customHeight="1">
      <c r="A780" s="2"/>
      <c r="B780" s="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7.100000000000001" customHeight="1">
      <c r="A781" s="2"/>
      <c r="B781" s="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7.100000000000001" customHeight="1">
      <c r="A782" s="2"/>
      <c r="B782" s="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7.100000000000001" customHeight="1">
      <c r="A783" s="2"/>
      <c r="B783" s="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7.100000000000001" customHeight="1">
      <c r="A784" s="2"/>
      <c r="B784" s="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7.100000000000001" customHeight="1">
      <c r="A785" s="2"/>
      <c r="B785" s="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7.100000000000001" customHeight="1">
      <c r="A786" s="2"/>
      <c r="B786" s="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7.100000000000001" customHeight="1">
      <c r="A787" s="2"/>
      <c r="B787" s="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7.100000000000001" customHeight="1">
      <c r="A788" s="2"/>
      <c r="B788" s="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7.100000000000001" customHeight="1">
      <c r="A789" s="2"/>
      <c r="B789" s="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7.100000000000001" customHeight="1">
      <c r="A790" s="2"/>
      <c r="B790" s="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7.100000000000001" customHeight="1">
      <c r="A791" s="2"/>
      <c r="B791" s="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7.100000000000001" customHeight="1">
      <c r="A792" s="2"/>
      <c r="B792" s="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7.100000000000001" customHeight="1">
      <c r="A793" s="2"/>
      <c r="B793" s="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7.100000000000001" customHeight="1">
      <c r="A794" s="2"/>
      <c r="B794" s="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7.100000000000001" customHeight="1">
      <c r="A795" s="2"/>
      <c r="B795" s="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7.100000000000001" customHeight="1">
      <c r="A796" s="2"/>
      <c r="B796" s="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7.100000000000001" customHeight="1">
      <c r="A797" s="2"/>
      <c r="B797" s="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7.100000000000001" customHeight="1">
      <c r="A798" s="2"/>
      <c r="B798" s="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7.100000000000001" customHeight="1">
      <c r="A799" s="2"/>
      <c r="B799" s="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7.100000000000001" customHeight="1">
      <c r="A800" s="2"/>
      <c r="B800" s="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7.100000000000001" customHeight="1">
      <c r="A801" s="2"/>
      <c r="B801" s="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7.100000000000001" customHeight="1">
      <c r="A802" s="2"/>
      <c r="B802" s="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7.100000000000001" customHeight="1">
      <c r="A803" s="2"/>
      <c r="B803" s="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7.100000000000001" customHeight="1">
      <c r="A804" s="2"/>
      <c r="B804" s="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7.100000000000001" customHeight="1">
      <c r="A805" s="2"/>
      <c r="B805" s="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7.100000000000001" customHeight="1">
      <c r="A806" s="2"/>
      <c r="B806" s="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7.100000000000001" customHeight="1">
      <c r="A807" s="2"/>
      <c r="B807" s="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7.100000000000001" customHeight="1">
      <c r="A808" s="2"/>
      <c r="B808" s="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7.100000000000001" customHeight="1">
      <c r="A809" s="2"/>
      <c r="B809" s="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7.100000000000001" customHeight="1">
      <c r="A810" s="2"/>
      <c r="B810" s="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7.100000000000001" customHeight="1">
      <c r="A811" s="2"/>
      <c r="B811" s="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7.100000000000001" customHeight="1">
      <c r="A812" s="2"/>
      <c r="B812" s="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7.100000000000001" customHeight="1">
      <c r="A813" s="2"/>
      <c r="B813" s="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7.100000000000001" customHeight="1">
      <c r="A814" s="2"/>
      <c r="B814" s="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7.100000000000001" customHeight="1">
      <c r="A815" s="2"/>
      <c r="B815" s="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7.100000000000001" customHeight="1">
      <c r="A816" s="2"/>
      <c r="B816" s="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7.100000000000001" customHeight="1">
      <c r="A817" s="2"/>
      <c r="B817" s="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7.100000000000001" customHeight="1">
      <c r="A818" s="2"/>
      <c r="B818" s="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7.100000000000001" customHeight="1">
      <c r="A819" s="2"/>
      <c r="B819" s="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7.100000000000001" customHeight="1">
      <c r="A820" s="2"/>
      <c r="B820" s="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7.100000000000001" customHeight="1">
      <c r="A821" s="2"/>
      <c r="B821" s="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7.100000000000001" customHeight="1">
      <c r="A822" s="2"/>
      <c r="B822" s="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7.100000000000001" customHeight="1">
      <c r="A823" s="2"/>
      <c r="B823" s="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7.100000000000001" customHeight="1">
      <c r="A824" s="2"/>
      <c r="B824" s="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7.100000000000001" customHeight="1">
      <c r="A825" s="2"/>
      <c r="B825" s="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7.100000000000001" customHeight="1">
      <c r="A826" s="2"/>
      <c r="B826" s="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7.100000000000001" customHeight="1">
      <c r="A827" s="2"/>
      <c r="B827" s="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7.100000000000001" customHeight="1">
      <c r="A828" s="2"/>
      <c r="B828" s="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7.100000000000001" customHeight="1">
      <c r="A829" s="2"/>
      <c r="B829" s="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7.100000000000001" customHeight="1">
      <c r="A830" s="2"/>
      <c r="B830" s="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7.100000000000001" customHeight="1">
      <c r="A831" s="2"/>
      <c r="B831" s="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7.100000000000001" customHeight="1">
      <c r="A832" s="2"/>
      <c r="B832" s="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7.100000000000001" customHeight="1">
      <c r="A833" s="2"/>
      <c r="B833" s="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7.100000000000001" customHeight="1">
      <c r="A834" s="2"/>
      <c r="B834" s="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7.100000000000001" customHeight="1">
      <c r="A835" s="2"/>
      <c r="B835" s="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7.100000000000001" customHeight="1">
      <c r="A836" s="2"/>
      <c r="B836" s="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7.100000000000001" customHeight="1">
      <c r="A837" s="2"/>
      <c r="B837" s="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7.100000000000001" customHeight="1">
      <c r="A838" s="2"/>
      <c r="B838" s="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7.100000000000001" customHeight="1">
      <c r="A839" s="2"/>
      <c r="B839" s="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7.100000000000001" customHeight="1">
      <c r="A840" s="2"/>
      <c r="B840" s="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7.100000000000001" customHeight="1">
      <c r="A841" s="2"/>
      <c r="B841" s="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7.100000000000001" customHeight="1">
      <c r="A842" s="2"/>
      <c r="B842" s="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7.100000000000001" customHeight="1">
      <c r="A843" s="2"/>
      <c r="B843" s="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7.100000000000001" customHeight="1">
      <c r="A844" s="2"/>
      <c r="B844" s="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7.100000000000001" customHeight="1">
      <c r="A845" s="2"/>
      <c r="B845" s="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7.100000000000001" customHeight="1">
      <c r="A846" s="2"/>
      <c r="B846" s="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7.100000000000001" customHeight="1">
      <c r="A847" s="2"/>
      <c r="B847" s="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7.100000000000001" customHeight="1">
      <c r="A848" s="2"/>
      <c r="B848" s="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7.100000000000001" customHeight="1">
      <c r="A849" s="2"/>
      <c r="B849" s="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7.100000000000001" customHeight="1">
      <c r="A850" s="2"/>
      <c r="B850" s="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7.100000000000001" customHeight="1">
      <c r="A851" s="2"/>
      <c r="B851" s="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7.100000000000001" customHeight="1">
      <c r="A852" s="2"/>
      <c r="B852" s="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7.100000000000001" customHeight="1">
      <c r="A853" s="2"/>
      <c r="B853" s="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7.100000000000001" customHeight="1">
      <c r="A854" s="2"/>
      <c r="B854" s="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7.100000000000001" customHeight="1">
      <c r="A855" s="2"/>
      <c r="B855" s="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7.100000000000001" customHeight="1">
      <c r="A856" s="2"/>
      <c r="B856" s="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7.100000000000001" customHeight="1">
      <c r="A857" s="2"/>
      <c r="B857" s="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7.100000000000001" customHeight="1">
      <c r="A858" s="2"/>
      <c r="B858" s="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7.100000000000001" customHeight="1">
      <c r="A859" s="2"/>
      <c r="B859" s="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7.100000000000001" customHeight="1">
      <c r="A860" s="2"/>
      <c r="B860" s="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7.100000000000001" customHeight="1">
      <c r="A861" s="2"/>
      <c r="B861" s="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7.100000000000001" customHeight="1">
      <c r="A862" s="2"/>
      <c r="B862" s="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7.100000000000001" customHeight="1">
      <c r="A863" s="2"/>
      <c r="B863" s="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7.100000000000001" customHeight="1">
      <c r="A864" s="2"/>
      <c r="B864" s="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7.100000000000001" customHeight="1">
      <c r="A865" s="2"/>
      <c r="B865" s="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7.100000000000001" customHeight="1">
      <c r="A866" s="2"/>
      <c r="B866" s="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7.100000000000001" customHeight="1">
      <c r="A867" s="2"/>
      <c r="B867" s="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7.100000000000001" customHeight="1">
      <c r="A868" s="2"/>
      <c r="B868" s="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7.100000000000001" customHeight="1">
      <c r="A869" s="2"/>
      <c r="B869" s="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7.100000000000001" customHeight="1">
      <c r="A870" s="2"/>
      <c r="B870" s="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7.100000000000001" customHeight="1">
      <c r="A871" s="2"/>
      <c r="B871" s="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7.100000000000001" customHeight="1">
      <c r="A872" s="2"/>
      <c r="B872" s="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7.100000000000001" customHeight="1">
      <c r="A873" s="2"/>
      <c r="B873" s="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7.100000000000001" customHeight="1">
      <c r="A874" s="2"/>
      <c r="B874" s="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7.100000000000001" customHeight="1">
      <c r="A875" s="2"/>
      <c r="B875" s="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7.100000000000001" customHeight="1">
      <c r="A876" s="2"/>
      <c r="B876" s="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7.100000000000001" customHeight="1">
      <c r="A877" s="2"/>
      <c r="B877" s="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7.100000000000001" customHeight="1">
      <c r="A878" s="2"/>
      <c r="B878" s="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7.100000000000001" customHeight="1">
      <c r="A879" s="2"/>
      <c r="B879" s="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7.100000000000001" customHeight="1">
      <c r="A880" s="2"/>
      <c r="B880" s="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7.100000000000001" customHeight="1">
      <c r="A881" s="2"/>
      <c r="B881" s="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7.100000000000001" customHeight="1">
      <c r="A882" s="2"/>
      <c r="B882" s="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7.100000000000001" customHeight="1">
      <c r="A883" s="2"/>
      <c r="B883" s="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7.100000000000001" customHeight="1">
      <c r="A884" s="2"/>
      <c r="B884" s="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7.100000000000001" customHeight="1">
      <c r="A885" s="2"/>
      <c r="B885" s="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7.100000000000001" customHeight="1">
      <c r="A886" s="2"/>
      <c r="B886" s="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7.100000000000001" customHeight="1">
      <c r="A887" s="2"/>
      <c r="B887" s="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7.100000000000001" customHeight="1">
      <c r="A888" s="2"/>
      <c r="B888" s="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7.100000000000001" customHeight="1">
      <c r="A889" s="2"/>
      <c r="B889" s="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7.100000000000001" customHeight="1">
      <c r="A890" s="2"/>
      <c r="B890" s="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7.100000000000001" customHeight="1">
      <c r="A891" s="2"/>
      <c r="B891" s="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7.100000000000001" customHeight="1">
      <c r="A892" s="2"/>
      <c r="B892" s="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7.100000000000001" customHeight="1">
      <c r="A893" s="2"/>
      <c r="B893" s="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7.100000000000001" customHeight="1">
      <c r="A894" s="2"/>
      <c r="B894" s="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7.100000000000001" customHeight="1">
      <c r="A895" s="2"/>
      <c r="B895" s="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7.100000000000001" customHeight="1">
      <c r="A896" s="2"/>
      <c r="B896" s="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7.100000000000001" customHeight="1">
      <c r="A897" s="2"/>
      <c r="B897" s="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7.100000000000001" customHeight="1">
      <c r="A898" s="2"/>
      <c r="B898" s="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7.100000000000001" customHeight="1">
      <c r="A899" s="2"/>
      <c r="B899" s="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7.100000000000001" customHeight="1">
      <c r="A900" s="2"/>
      <c r="B900" s="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7.100000000000001" customHeight="1">
      <c r="A901" s="2"/>
      <c r="B901" s="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7.100000000000001" customHeight="1">
      <c r="A902" s="2"/>
      <c r="B902" s="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7.100000000000001" customHeight="1">
      <c r="A903" s="2"/>
      <c r="B903" s="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7.100000000000001" customHeight="1">
      <c r="A904" s="2"/>
      <c r="B904" s="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7.100000000000001" customHeight="1">
      <c r="A905" s="2"/>
      <c r="B905" s="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7.100000000000001" customHeight="1">
      <c r="A906" s="2"/>
      <c r="B906" s="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7.100000000000001" customHeight="1">
      <c r="A907" s="2"/>
      <c r="B907" s="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7.100000000000001" customHeight="1">
      <c r="A908" s="2"/>
      <c r="B908" s="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7.100000000000001" customHeight="1">
      <c r="A909" s="2"/>
      <c r="B909" s="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7.100000000000001" customHeight="1">
      <c r="A910" s="2"/>
      <c r="B910" s="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7.100000000000001" customHeight="1">
      <c r="A911" s="2"/>
      <c r="B911" s="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7.100000000000001" customHeight="1">
      <c r="A912" s="2"/>
      <c r="B912" s="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7.100000000000001" customHeight="1">
      <c r="A913" s="2"/>
      <c r="B913" s="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7.100000000000001" customHeight="1">
      <c r="A914" s="2"/>
      <c r="B914" s="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7.100000000000001" customHeight="1">
      <c r="A915" s="2"/>
      <c r="B915" s="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7.100000000000001" customHeight="1">
      <c r="A916" s="2"/>
      <c r="B916" s="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7.100000000000001" customHeight="1">
      <c r="A917" s="2"/>
      <c r="B917" s="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7.100000000000001" customHeight="1">
      <c r="A918" s="2"/>
      <c r="B918" s="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7.100000000000001" customHeight="1">
      <c r="A919" s="2"/>
      <c r="B919" s="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7.100000000000001" customHeight="1">
      <c r="A920" s="2"/>
      <c r="B920" s="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7.100000000000001" customHeight="1">
      <c r="A921" s="2"/>
      <c r="B921" s="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7.100000000000001" customHeight="1">
      <c r="A922" s="2"/>
      <c r="B922" s="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7.100000000000001" customHeight="1">
      <c r="A923" s="2"/>
      <c r="B923" s="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7.100000000000001" customHeight="1">
      <c r="A924" s="2"/>
      <c r="B924" s="2"/>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7.100000000000001" customHeight="1">
      <c r="A925" s="2"/>
      <c r="B925" s="2"/>
      <c r="C925" s="1"/>
      <c r="D925" s="1"/>
      <c r="E925" s="1"/>
      <c r="F925" s="1"/>
      <c r="G925" s="1"/>
      <c r="H925" s="1"/>
      <c r="I925" s="1"/>
      <c r="J925" s="1"/>
      <c r="K925" s="1"/>
      <c r="L925" s="1"/>
      <c r="M925" s="1"/>
      <c r="N925" s="1"/>
      <c r="O925" s="1"/>
      <c r="P925" s="1"/>
      <c r="Q925" s="1"/>
      <c r="R925" s="1"/>
      <c r="S925" s="1"/>
      <c r="T925" s="1"/>
      <c r="U925" s="1"/>
      <c r="V925" s="1"/>
      <c r="W925" s="1"/>
      <c r="X925" s="1"/>
      <c r="Y925" s="1"/>
      <c r="Z925" s="1"/>
    </row>
  </sheetData>
  <mergeCells count="229">
    <mergeCell ref="C81:N81"/>
    <mergeCell ref="C82:N82"/>
    <mergeCell ref="C83:N83"/>
    <mergeCell ref="C72:N72"/>
    <mergeCell ref="C73:N73"/>
    <mergeCell ref="C74:N74"/>
    <mergeCell ref="C75:N75"/>
    <mergeCell ref="C76:N76"/>
    <mergeCell ref="B78:F78"/>
    <mergeCell ref="H78:N78"/>
    <mergeCell ref="C79:N79"/>
    <mergeCell ref="C80:N80"/>
    <mergeCell ref="I104:N104"/>
    <mergeCell ref="G35:H35"/>
    <mergeCell ref="I35:J35"/>
    <mergeCell ref="B65:F65"/>
    <mergeCell ref="H65:N65"/>
    <mergeCell ref="C66:N66"/>
    <mergeCell ref="C67:N67"/>
    <mergeCell ref="C68:N68"/>
    <mergeCell ref="C69:N69"/>
    <mergeCell ref="C70:N70"/>
    <mergeCell ref="C48:H48"/>
    <mergeCell ref="C49:H49"/>
    <mergeCell ref="C50:H50"/>
    <mergeCell ref="I47:N47"/>
    <mergeCell ref="I48:N48"/>
    <mergeCell ref="I49:N49"/>
    <mergeCell ref="I50:N50"/>
    <mergeCell ref="C58:H58"/>
    <mergeCell ref="C59:H59"/>
    <mergeCell ref="B52:F52"/>
    <mergeCell ref="H52:N52"/>
    <mergeCell ref="C53:H53"/>
    <mergeCell ref="I53:N53"/>
    <mergeCell ref="C54:H54"/>
    <mergeCell ref="H145:N145"/>
    <mergeCell ref="H130:N130"/>
    <mergeCell ref="H131:N131"/>
    <mergeCell ref="H132:N132"/>
    <mergeCell ref="H133:N133"/>
    <mergeCell ref="H134:N134"/>
    <mergeCell ref="H135:N135"/>
    <mergeCell ref="H136:N136"/>
    <mergeCell ref="B90:F90"/>
    <mergeCell ref="H90:N90"/>
    <mergeCell ref="C91:H91"/>
    <mergeCell ref="J91:N91"/>
    <mergeCell ref="C92:H92"/>
    <mergeCell ref="I92:N92"/>
    <mergeCell ref="I93:N93"/>
    <mergeCell ref="C93:H93"/>
    <mergeCell ref="C94:H94"/>
    <mergeCell ref="I94:N94"/>
    <mergeCell ref="C95:H95"/>
    <mergeCell ref="I95:N95"/>
    <mergeCell ref="C96:H96"/>
    <mergeCell ref="I96:N96"/>
    <mergeCell ref="B106:F106"/>
    <mergeCell ref="H106:N106"/>
    <mergeCell ref="B144:F144"/>
    <mergeCell ref="B145:F145"/>
    <mergeCell ref="C129:F129"/>
    <mergeCell ref="D130:F130"/>
    <mergeCell ref="D131:F131"/>
    <mergeCell ref="D132:F132"/>
    <mergeCell ref="D133:F133"/>
    <mergeCell ref="D134:F134"/>
    <mergeCell ref="D135:F135"/>
    <mergeCell ref="D123:N123"/>
    <mergeCell ref="C124:F124"/>
    <mergeCell ref="H124:N124"/>
    <mergeCell ref="H129:N129"/>
    <mergeCell ref="C136:F136"/>
    <mergeCell ref="D125:N125"/>
    <mergeCell ref="D126:N126"/>
    <mergeCell ref="D127:N127"/>
    <mergeCell ref="D128:F128"/>
    <mergeCell ref="C116:F116"/>
    <mergeCell ref="H116:N116"/>
    <mergeCell ref="D117:N117"/>
    <mergeCell ref="D118:N118"/>
    <mergeCell ref="D119:N119"/>
    <mergeCell ref="C120:F120"/>
    <mergeCell ref="H120:N120"/>
    <mergeCell ref="D121:N121"/>
    <mergeCell ref="D122:N122"/>
    <mergeCell ref="C112:F112"/>
    <mergeCell ref="H112:N112"/>
    <mergeCell ref="D113:N113"/>
    <mergeCell ref="D114:N114"/>
    <mergeCell ref="D115:N115"/>
    <mergeCell ref="D109:N109"/>
    <mergeCell ref="D111:N111"/>
    <mergeCell ref="C97:H97"/>
    <mergeCell ref="I97:N97"/>
    <mergeCell ref="C98:H98"/>
    <mergeCell ref="I98:N98"/>
    <mergeCell ref="C99:H99"/>
    <mergeCell ref="I99:N99"/>
    <mergeCell ref="I100:N100"/>
    <mergeCell ref="C100:H100"/>
    <mergeCell ref="B102:F102"/>
    <mergeCell ref="H102:N102"/>
    <mergeCell ref="D110:N110"/>
    <mergeCell ref="C107:F107"/>
    <mergeCell ref="H107:N107"/>
    <mergeCell ref="D108:N108"/>
    <mergeCell ref="C103:H103"/>
    <mergeCell ref="J103:N103"/>
    <mergeCell ref="C104:H104"/>
    <mergeCell ref="C87:H87"/>
    <mergeCell ref="C88:H88"/>
    <mergeCell ref="B57:F57"/>
    <mergeCell ref="H57:N57"/>
    <mergeCell ref="I58:N58"/>
    <mergeCell ref="I59:N59"/>
    <mergeCell ref="I60:N60"/>
    <mergeCell ref="C60:H60"/>
    <mergeCell ref="C61:H61"/>
    <mergeCell ref="C62:H62"/>
    <mergeCell ref="C63:H63"/>
    <mergeCell ref="I61:N61"/>
    <mergeCell ref="I62:N62"/>
    <mergeCell ref="I63:N63"/>
    <mergeCell ref="I87:L87"/>
    <mergeCell ref="M87:N87"/>
    <mergeCell ref="B85:F85"/>
    <mergeCell ref="H85:N85"/>
    <mergeCell ref="C86:H86"/>
    <mergeCell ref="I86:L86"/>
    <mergeCell ref="M86:N86"/>
    <mergeCell ref="I88:L88"/>
    <mergeCell ref="M88:N88"/>
    <mergeCell ref="C71:N71"/>
    <mergeCell ref="C55:H55"/>
    <mergeCell ref="I55:N55"/>
    <mergeCell ref="C43:H43"/>
    <mergeCell ref="I43:N43"/>
    <mergeCell ref="C44:H44"/>
    <mergeCell ref="I44:N44"/>
    <mergeCell ref="C45:H45"/>
    <mergeCell ref="I45:N45"/>
    <mergeCell ref="I46:N46"/>
    <mergeCell ref="C46:H46"/>
    <mergeCell ref="C47:H47"/>
    <mergeCell ref="I54:N54"/>
    <mergeCell ref="C40:H40"/>
    <mergeCell ref="J40:N40"/>
    <mergeCell ref="C41:H41"/>
    <mergeCell ref="I41:N41"/>
    <mergeCell ref="C42:H42"/>
    <mergeCell ref="I42:N42"/>
    <mergeCell ref="C23:F23"/>
    <mergeCell ref="B24:F24"/>
    <mergeCell ref="C25:F25"/>
    <mergeCell ref="G25:H25"/>
    <mergeCell ref="I25:J25"/>
    <mergeCell ref="G26:H26"/>
    <mergeCell ref="I26:J26"/>
    <mergeCell ref="C26:F26"/>
    <mergeCell ref="C27:F27"/>
    <mergeCell ref="G27:H27"/>
    <mergeCell ref="I27:J27"/>
    <mergeCell ref="C28:F28"/>
    <mergeCell ref="G28:H28"/>
    <mergeCell ref="I28:J28"/>
    <mergeCell ref="G31:H31"/>
    <mergeCell ref="I31:J31"/>
    <mergeCell ref="C29:F29"/>
    <mergeCell ref="G29:H29"/>
    <mergeCell ref="E21:N21"/>
    <mergeCell ref="B14:F14"/>
    <mergeCell ref="C15:F15"/>
    <mergeCell ref="C16:F16"/>
    <mergeCell ref="D17:F17"/>
    <mergeCell ref="E22:N22"/>
    <mergeCell ref="H23:N23"/>
    <mergeCell ref="H24:N24"/>
    <mergeCell ref="H39:N39"/>
    <mergeCell ref="I29:J29"/>
    <mergeCell ref="C30:F30"/>
    <mergeCell ref="G30:H30"/>
    <mergeCell ref="I30:J30"/>
    <mergeCell ref="C31:F31"/>
    <mergeCell ref="G34:H34"/>
    <mergeCell ref="I34:J34"/>
    <mergeCell ref="C32:F32"/>
    <mergeCell ref="G32:H32"/>
    <mergeCell ref="I32:J32"/>
    <mergeCell ref="C33:F33"/>
    <mergeCell ref="G33:H33"/>
    <mergeCell ref="I33:J33"/>
    <mergeCell ref="C34:F34"/>
    <mergeCell ref="C35:F35"/>
    <mergeCell ref="B13:F13"/>
    <mergeCell ref="C7:F7"/>
    <mergeCell ref="H14:N14"/>
    <mergeCell ref="H15:N15"/>
    <mergeCell ref="H16:N16"/>
    <mergeCell ref="H17:N17"/>
    <mergeCell ref="E18:N18"/>
    <mergeCell ref="E19:N19"/>
    <mergeCell ref="D20:F20"/>
    <mergeCell ref="H20:N20"/>
    <mergeCell ref="B39:F39"/>
    <mergeCell ref="B36:M36"/>
    <mergeCell ref="B37:M37"/>
    <mergeCell ref="H5:N5"/>
    <mergeCell ref="H6:N6"/>
    <mergeCell ref="A1:N1"/>
    <mergeCell ref="B3:F3"/>
    <mergeCell ref="H3:N3"/>
    <mergeCell ref="B4:F4"/>
    <mergeCell ref="H4:N4"/>
    <mergeCell ref="B5:F5"/>
    <mergeCell ref="C6:F6"/>
    <mergeCell ref="H7:N7"/>
    <mergeCell ref="C8:F8"/>
    <mergeCell ref="H8:N8"/>
    <mergeCell ref="C9:F9"/>
    <mergeCell ref="H9:N9"/>
    <mergeCell ref="H10:N10"/>
    <mergeCell ref="H11:N11"/>
    <mergeCell ref="H12:N12"/>
    <mergeCell ref="H13:N13"/>
    <mergeCell ref="C10:F10"/>
    <mergeCell ref="C11:F11"/>
    <mergeCell ref="C12:F12"/>
  </mergeCells>
  <pageMargins left="0.39" right="0.37" top="0.59055118110236227" bottom="0.59055118110236227" header="0" footer="0"/>
  <pageSetup scale="85"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96B0"/>
  </sheetPr>
  <dimension ref="A1:Z944"/>
  <sheetViews>
    <sheetView topLeftCell="A58" workbookViewId="0">
      <selection activeCell="C73" sqref="C73:H73"/>
    </sheetView>
  </sheetViews>
  <sheetFormatPr defaultColWidth="14.42578125" defaultRowHeight="17.100000000000001" customHeight="1"/>
  <cols>
    <col min="1" max="1" width="3.7109375" customWidth="1"/>
    <col min="2" max="2" width="3.5703125" customWidth="1"/>
    <col min="3" max="3" width="4.85546875" customWidth="1"/>
    <col min="4" max="4" width="2.42578125" customWidth="1"/>
    <col min="5" max="5" width="1.42578125" customWidth="1"/>
    <col min="6" max="6" width="23.28515625" customWidth="1"/>
    <col min="7" max="7" width="1.7109375" customWidth="1"/>
    <col min="8" max="8" width="18.42578125" customWidth="1"/>
    <col min="9" max="9" width="1.7109375" customWidth="1"/>
    <col min="10" max="10" width="8.42578125" customWidth="1"/>
    <col min="11" max="11" width="10.42578125" customWidth="1"/>
    <col min="12" max="12" width="19.5703125" customWidth="1"/>
    <col min="13" max="13" width="10.140625" customWidth="1"/>
    <col min="14" max="14" width="12.5703125" customWidth="1"/>
    <col min="15" max="26" width="8.7109375" customWidth="1"/>
  </cols>
  <sheetData>
    <row r="1" spans="1:26" ht="17.100000000000001" customHeight="1">
      <c r="A1" s="62" t="s">
        <v>0</v>
      </c>
      <c r="B1" s="61"/>
      <c r="C1" s="61"/>
      <c r="D1" s="61"/>
      <c r="E1" s="61"/>
      <c r="F1" s="61"/>
      <c r="G1" s="61"/>
      <c r="H1" s="61"/>
      <c r="I1" s="61"/>
      <c r="J1" s="61"/>
      <c r="K1" s="61"/>
      <c r="L1" s="61"/>
      <c r="M1" s="61"/>
      <c r="N1" s="61"/>
      <c r="O1" s="1"/>
      <c r="P1" s="1"/>
      <c r="Q1" s="1"/>
      <c r="R1" s="1"/>
      <c r="S1" s="1"/>
      <c r="T1" s="1"/>
      <c r="U1" s="1"/>
      <c r="V1" s="1"/>
      <c r="W1" s="1"/>
      <c r="X1" s="1"/>
      <c r="Y1" s="1"/>
      <c r="Z1" s="1"/>
    </row>
    <row r="2" spans="1:26" ht="17.100000000000001" customHeight="1">
      <c r="A2" s="2"/>
      <c r="B2" s="2"/>
      <c r="C2" s="1"/>
      <c r="D2" s="1"/>
      <c r="E2" s="1"/>
      <c r="F2" s="1"/>
      <c r="G2" s="1"/>
      <c r="H2" s="1"/>
      <c r="I2" s="1"/>
      <c r="J2" s="1"/>
      <c r="K2" s="1"/>
      <c r="L2" s="1"/>
      <c r="M2" s="1"/>
      <c r="N2" s="1"/>
      <c r="O2" s="1"/>
      <c r="P2" s="1"/>
      <c r="Q2" s="1"/>
      <c r="R2" s="1"/>
      <c r="S2" s="1"/>
      <c r="T2" s="1"/>
      <c r="U2" s="1"/>
      <c r="V2" s="1"/>
      <c r="W2" s="1"/>
      <c r="X2" s="1"/>
      <c r="Y2" s="1"/>
      <c r="Z2" s="1"/>
    </row>
    <row r="3" spans="1:26" ht="17.100000000000001" customHeight="1">
      <c r="A3" s="2" t="s">
        <v>1</v>
      </c>
      <c r="B3" s="63" t="s">
        <v>2</v>
      </c>
      <c r="C3" s="61"/>
      <c r="D3" s="61"/>
      <c r="E3" s="61"/>
      <c r="F3" s="61"/>
      <c r="G3" s="2" t="s">
        <v>3</v>
      </c>
      <c r="H3" s="63" t="s">
        <v>475</v>
      </c>
      <c r="I3" s="61"/>
      <c r="J3" s="61"/>
      <c r="K3" s="61"/>
      <c r="L3" s="61"/>
      <c r="M3" s="61"/>
      <c r="N3" s="61"/>
      <c r="O3" s="1"/>
      <c r="P3" s="1"/>
      <c r="Q3" s="1"/>
      <c r="R3" s="1"/>
      <c r="S3" s="1"/>
      <c r="T3" s="1"/>
      <c r="U3" s="1"/>
      <c r="V3" s="1"/>
      <c r="W3" s="1"/>
      <c r="X3" s="1"/>
      <c r="Y3" s="1"/>
      <c r="Z3" s="1"/>
    </row>
    <row r="4" spans="1:26" ht="17.100000000000001" customHeight="1">
      <c r="A4" s="2" t="s">
        <v>4</v>
      </c>
      <c r="B4" s="63" t="s">
        <v>5</v>
      </c>
      <c r="C4" s="61"/>
      <c r="D4" s="61"/>
      <c r="E4" s="61"/>
      <c r="F4" s="61"/>
      <c r="G4" s="2" t="s">
        <v>3</v>
      </c>
      <c r="H4" s="60" t="s">
        <v>6</v>
      </c>
      <c r="I4" s="61"/>
      <c r="J4" s="61"/>
      <c r="K4" s="61"/>
      <c r="L4" s="61"/>
      <c r="M4" s="61"/>
      <c r="N4" s="61"/>
      <c r="O4" s="1"/>
      <c r="P4" s="1"/>
      <c r="Q4" s="1"/>
      <c r="R4" s="1"/>
      <c r="S4" s="1"/>
      <c r="T4" s="1"/>
      <c r="U4" s="1"/>
      <c r="V4" s="1"/>
      <c r="W4" s="1"/>
      <c r="X4" s="1"/>
      <c r="Y4" s="1"/>
      <c r="Z4" s="1"/>
    </row>
    <row r="5" spans="1:26" ht="17.100000000000001" customHeight="1">
      <c r="A5" s="2" t="s">
        <v>7</v>
      </c>
      <c r="B5" s="63" t="s">
        <v>8</v>
      </c>
      <c r="C5" s="61"/>
      <c r="D5" s="61"/>
      <c r="E5" s="61"/>
      <c r="F5" s="61"/>
      <c r="G5" s="2" t="s">
        <v>3</v>
      </c>
      <c r="H5" s="63" t="s">
        <v>238</v>
      </c>
      <c r="I5" s="70"/>
      <c r="J5" s="70"/>
      <c r="K5" s="70"/>
      <c r="L5" s="70"/>
      <c r="M5" s="70"/>
      <c r="N5" s="70"/>
      <c r="O5" s="1"/>
      <c r="P5" s="1"/>
      <c r="Q5" s="1"/>
      <c r="R5" s="1"/>
      <c r="S5" s="1"/>
      <c r="T5" s="1"/>
      <c r="U5" s="1"/>
      <c r="V5" s="1"/>
      <c r="W5" s="1"/>
      <c r="X5" s="1"/>
      <c r="Y5" s="1"/>
      <c r="Z5" s="1"/>
    </row>
    <row r="6" spans="1:26" ht="17.100000000000001" customHeight="1">
      <c r="A6" s="2"/>
      <c r="B6" s="2" t="s">
        <v>9</v>
      </c>
      <c r="C6" s="63" t="s">
        <v>10</v>
      </c>
      <c r="D6" s="61"/>
      <c r="E6" s="61"/>
      <c r="F6" s="61"/>
      <c r="G6" s="2" t="s">
        <v>3</v>
      </c>
      <c r="H6" s="60" t="s">
        <v>6</v>
      </c>
      <c r="I6" s="61"/>
      <c r="J6" s="61"/>
      <c r="K6" s="61"/>
      <c r="L6" s="61"/>
      <c r="M6" s="61"/>
      <c r="N6" s="61"/>
      <c r="O6" s="1"/>
      <c r="P6" s="1"/>
      <c r="Q6" s="1"/>
      <c r="R6" s="1"/>
      <c r="S6" s="1"/>
      <c r="T6" s="1"/>
      <c r="U6" s="1"/>
      <c r="V6" s="1"/>
      <c r="W6" s="1"/>
      <c r="X6" s="1"/>
      <c r="Y6" s="1"/>
      <c r="Z6" s="1"/>
    </row>
    <row r="7" spans="1:26" ht="17.100000000000001" customHeight="1">
      <c r="A7" s="2"/>
      <c r="B7" s="2" t="s">
        <v>11</v>
      </c>
      <c r="C7" s="63" t="s">
        <v>12</v>
      </c>
      <c r="D7" s="61"/>
      <c r="E7" s="61"/>
      <c r="F7" s="61"/>
      <c r="G7" s="2" t="s">
        <v>3</v>
      </c>
      <c r="H7" s="60" t="s">
        <v>6</v>
      </c>
      <c r="I7" s="61"/>
      <c r="J7" s="61"/>
      <c r="K7" s="61"/>
      <c r="L7" s="61"/>
      <c r="M7" s="61"/>
      <c r="N7" s="61"/>
      <c r="O7" s="1"/>
      <c r="P7" s="1"/>
      <c r="Q7" s="1"/>
      <c r="R7" s="1"/>
      <c r="S7" s="1"/>
      <c r="T7" s="1"/>
      <c r="U7" s="1"/>
      <c r="V7" s="1"/>
      <c r="W7" s="1"/>
      <c r="X7" s="1"/>
      <c r="Y7" s="1"/>
      <c r="Z7" s="1"/>
    </row>
    <row r="8" spans="1:26" ht="17.100000000000001" customHeight="1">
      <c r="A8" s="2"/>
      <c r="B8" s="2" t="s">
        <v>13</v>
      </c>
      <c r="C8" s="63" t="s">
        <v>14</v>
      </c>
      <c r="D8" s="61"/>
      <c r="E8" s="61"/>
      <c r="F8" s="61"/>
      <c r="G8" s="2" t="s">
        <v>3</v>
      </c>
      <c r="H8" s="63" t="s">
        <v>312</v>
      </c>
      <c r="I8" s="61"/>
      <c r="J8" s="61"/>
      <c r="K8" s="61"/>
      <c r="L8" s="61"/>
      <c r="M8" s="61"/>
      <c r="N8" s="61"/>
      <c r="O8" s="1"/>
      <c r="P8" s="1"/>
      <c r="Q8" s="1"/>
      <c r="R8" s="1"/>
      <c r="S8" s="1"/>
      <c r="T8" s="1"/>
      <c r="U8" s="1"/>
      <c r="V8" s="1"/>
      <c r="W8" s="1"/>
      <c r="X8" s="1"/>
      <c r="Y8" s="1"/>
      <c r="Z8" s="1"/>
    </row>
    <row r="9" spans="1:26" ht="17.100000000000001" customHeight="1">
      <c r="A9" s="2"/>
      <c r="B9" s="2" t="s">
        <v>15</v>
      </c>
      <c r="C9" s="63" t="s">
        <v>16</v>
      </c>
      <c r="D9" s="61"/>
      <c r="E9" s="61"/>
      <c r="F9" s="61"/>
      <c r="G9" s="2" t="s">
        <v>3</v>
      </c>
      <c r="H9" s="63" t="s">
        <v>239</v>
      </c>
      <c r="I9" s="61"/>
      <c r="J9" s="61"/>
      <c r="K9" s="61"/>
      <c r="L9" s="61"/>
      <c r="M9" s="61"/>
      <c r="N9" s="61"/>
      <c r="O9" s="1"/>
      <c r="P9" s="1"/>
      <c r="Q9" s="1"/>
      <c r="R9" s="1"/>
      <c r="S9" s="1"/>
      <c r="T9" s="1"/>
      <c r="U9" s="1"/>
      <c r="V9" s="1"/>
      <c r="W9" s="1"/>
      <c r="X9" s="1"/>
      <c r="Y9" s="1"/>
      <c r="Z9" s="1"/>
    </row>
    <row r="10" spans="1:26" ht="17.100000000000001" customHeight="1">
      <c r="A10" s="2"/>
      <c r="B10" s="2" t="s">
        <v>17</v>
      </c>
      <c r="C10" s="63" t="s">
        <v>18</v>
      </c>
      <c r="D10" s="61"/>
      <c r="E10" s="61"/>
      <c r="F10" s="61"/>
      <c r="G10" s="2" t="s">
        <v>3</v>
      </c>
      <c r="H10" s="63"/>
      <c r="I10" s="61"/>
      <c r="J10" s="61"/>
      <c r="K10" s="61"/>
      <c r="L10" s="61"/>
      <c r="M10" s="61"/>
      <c r="N10" s="61"/>
      <c r="O10" s="1"/>
      <c r="P10" s="1"/>
      <c r="Q10" s="1"/>
      <c r="R10" s="1"/>
      <c r="S10" s="1"/>
      <c r="T10" s="1"/>
      <c r="U10" s="1"/>
      <c r="V10" s="1"/>
      <c r="W10" s="1"/>
      <c r="X10" s="1"/>
      <c r="Y10" s="1"/>
      <c r="Z10" s="1"/>
    </row>
    <row r="11" spans="1:26" ht="17.100000000000001" customHeight="1">
      <c r="A11" s="2"/>
      <c r="B11" s="2" t="s">
        <v>19</v>
      </c>
      <c r="C11" s="63" t="s">
        <v>20</v>
      </c>
      <c r="D11" s="61"/>
      <c r="E11" s="61"/>
      <c r="F11" s="61"/>
      <c r="G11" s="2" t="s">
        <v>3</v>
      </c>
      <c r="H11" s="63"/>
      <c r="I11" s="61"/>
      <c r="J11" s="61"/>
      <c r="K11" s="61"/>
      <c r="L11" s="61"/>
      <c r="M11" s="61"/>
      <c r="N11" s="61"/>
      <c r="O11" s="1"/>
      <c r="P11" s="1"/>
      <c r="Q11" s="1"/>
      <c r="R11" s="1"/>
      <c r="S11" s="1"/>
      <c r="T11" s="1"/>
      <c r="U11" s="1"/>
      <c r="V11" s="1"/>
      <c r="W11" s="1"/>
      <c r="X11" s="1"/>
      <c r="Y11" s="1"/>
      <c r="Z11" s="1"/>
    </row>
    <row r="12" spans="1:26" ht="17.100000000000001" customHeight="1">
      <c r="A12" s="2"/>
      <c r="B12" s="2" t="s">
        <v>21</v>
      </c>
      <c r="C12" s="63" t="s">
        <v>22</v>
      </c>
      <c r="D12" s="61"/>
      <c r="E12" s="61"/>
      <c r="F12" s="61"/>
      <c r="G12" s="2" t="s">
        <v>3</v>
      </c>
      <c r="H12" s="63" t="str">
        <f>H3</f>
        <v>Arsparis Ahli Muda</v>
      </c>
      <c r="I12" s="61"/>
      <c r="J12" s="61"/>
      <c r="K12" s="61"/>
      <c r="L12" s="61"/>
      <c r="M12" s="61"/>
      <c r="N12" s="61"/>
      <c r="O12" s="1"/>
      <c r="P12" s="1"/>
      <c r="Q12" s="1"/>
      <c r="R12" s="1"/>
      <c r="S12" s="1"/>
      <c r="T12" s="1"/>
      <c r="U12" s="1"/>
      <c r="V12" s="1"/>
      <c r="W12" s="1"/>
      <c r="X12" s="1"/>
      <c r="Y12" s="1"/>
      <c r="Z12" s="1"/>
    </row>
    <row r="13" spans="1:26" ht="33" customHeight="1">
      <c r="A13" s="2" t="s">
        <v>23</v>
      </c>
      <c r="B13" s="63" t="s">
        <v>24</v>
      </c>
      <c r="C13" s="61"/>
      <c r="D13" s="61"/>
      <c r="E13" s="61"/>
      <c r="F13" s="61"/>
      <c r="G13" s="2" t="s">
        <v>3</v>
      </c>
      <c r="H13" s="63" t="s">
        <v>478</v>
      </c>
      <c r="I13" s="61"/>
      <c r="J13" s="61"/>
      <c r="K13" s="61"/>
      <c r="L13" s="61"/>
      <c r="M13" s="61"/>
      <c r="N13" s="61"/>
      <c r="O13" s="1"/>
      <c r="P13" s="1"/>
      <c r="Q13" s="1"/>
      <c r="R13" s="1"/>
      <c r="S13" s="1"/>
      <c r="T13" s="1"/>
      <c r="U13" s="1"/>
      <c r="V13" s="1"/>
      <c r="W13" s="1"/>
      <c r="X13" s="1"/>
      <c r="Y13" s="1"/>
      <c r="Z13" s="1"/>
    </row>
    <row r="14" spans="1:26" ht="17.100000000000001" customHeight="1">
      <c r="A14" s="2" t="s">
        <v>25</v>
      </c>
      <c r="B14" s="63" t="s">
        <v>26</v>
      </c>
      <c r="C14" s="61"/>
      <c r="D14" s="61"/>
      <c r="E14" s="61"/>
      <c r="F14" s="61"/>
      <c r="G14" s="2" t="s">
        <v>3</v>
      </c>
      <c r="H14" s="69"/>
      <c r="I14" s="61"/>
      <c r="J14" s="61"/>
      <c r="K14" s="61"/>
      <c r="L14" s="61"/>
      <c r="M14" s="61"/>
      <c r="N14" s="61"/>
      <c r="O14" s="1"/>
      <c r="P14" s="1"/>
      <c r="Q14" s="1"/>
      <c r="R14" s="1"/>
      <c r="S14" s="1"/>
      <c r="T14" s="1"/>
      <c r="U14" s="1"/>
      <c r="V14" s="1"/>
      <c r="W14" s="1"/>
      <c r="X14" s="1"/>
      <c r="Y14" s="1"/>
      <c r="Z14" s="1"/>
    </row>
    <row r="15" spans="1:26" ht="17.100000000000001" customHeight="1">
      <c r="A15" s="2"/>
      <c r="B15" s="2" t="s">
        <v>9</v>
      </c>
      <c r="C15" s="63" t="s">
        <v>27</v>
      </c>
      <c r="D15" s="61"/>
      <c r="E15" s="61"/>
      <c r="F15" s="61"/>
      <c r="G15" s="2" t="s">
        <v>3</v>
      </c>
      <c r="H15" s="63" t="s">
        <v>605</v>
      </c>
      <c r="I15" s="70"/>
      <c r="J15" s="70"/>
      <c r="K15" s="70"/>
      <c r="L15" s="70"/>
      <c r="M15" s="70"/>
      <c r="N15" s="70"/>
      <c r="O15" s="1"/>
      <c r="P15" s="1"/>
      <c r="Q15" s="1"/>
      <c r="R15" s="1"/>
      <c r="S15" s="1"/>
      <c r="T15" s="1"/>
      <c r="U15" s="1"/>
      <c r="V15" s="1"/>
      <c r="W15" s="1"/>
      <c r="X15" s="1"/>
      <c r="Y15" s="1"/>
      <c r="Z15" s="1"/>
    </row>
    <row r="16" spans="1:26" ht="17.100000000000001" customHeight="1">
      <c r="A16" s="2"/>
      <c r="B16" s="2" t="s">
        <v>11</v>
      </c>
      <c r="C16" s="63" t="s">
        <v>28</v>
      </c>
      <c r="D16" s="61"/>
      <c r="E16" s="61"/>
      <c r="F16" s="61"/>
      <c r="G16" s="2" t="s">
        <v>3</v>
      </c>
      <c r="H16" s="69"/>
      <c r="I16" s="61"/>
      <c r="J16" s="61"/>
      <c r="K16" s="61"/>
      <c r="L16" s="61"/>
      <c r="M16" s="61"/>
      <c r="N16" s="61"/>
      <c r="O16" s="1"/>
      <c r="P16" s="1"/>
      <c r="Q16" s="1"/>
      <c r="R16" s="1"/>
      <c r="S16" s="1"/>
      <c r="T16" s="1"/>
      <c r="U16" s="1"/>
      <c r="V16" s="1"/>
      <c r="W16" s="1"/>
      <c r="X16" s="1"/>
      <c r="Y16" s="1"/>
      <c r="Z16" s="1"/>
    </row>
    <row r="17" spans="1:26" ht="17.100000000000001" customHeight="1">
      <c r="A17" s="2"/>
      <c r="B17" s="2"/>
      <c r="C17" s="4" t="s">
        <v>29</v>
      </c>
      <c r="D17" s="71" t="s">
        <v>30</v>
      </c>
      <c r="E17" s="61"/>
      <c r="F17" s="61"/>
      <c r="G17" s="2" t="s">
        <v>3</v>
      </c>
      <c r="H17" s="69"/>
      <c r="I17" s="61"/>
      <c r="J17" s="61"/>
      <c r="K17" s="61"/>
      <c r="L17" s="61"/>
      <c r="M17" s="61"/>
      <c r="N17" s="61"/>
      <c r="O17" s="1"/>
      <c r="P17" s="1"/>
      <c r="Q17" s="1"/>
      <c r="R17" s="1"/>
      <c r="S17" s="1"/>
      <c r="T17" s="1"/>
      <c r="U17" s="1"/>
      <c r="V17" s="1"/>
      <c r="W17" s="1"/>
      <c r="X17" s="1"/>
      <c r="Y17" s="1"/>
      <c r="Z17" s="1"/>
    </row>
    <row r="18" spans="1:26" ht="17.100000000000001" customHeight="1">
      <c r="A18" s="2"/>
      <c r="B18" s="2"/>
      <c r="C18" s="3"/>
      <c r="D18" s="5" t="s">
        <v>6</v>
      </c>
      <c r="E18" s="63" t="s">
        <v>606</v>
      </c>
      <c r="F18" s="61"/>
      <c r="G18" s="61"/>
      <c r="H18" s="61"/>
      <c r="I18" s="61"/>
      <c r="J18" s="61"/>
      <c r="K18" s="61"/>
      <c r="L18" s="61"/>
      <c r="M18" s="61"/>
      <c r="N18" s="61"/>
      <c r="O18" s="1"/>
      <c r="P18" s="1"/>
      <c r="Q18" s="1"/>
      <c r="R18" s="1"/>
      <c r="S18" s="1"/>
      <c r="T18" s="1"/>
      <c r="U18" s="1"/>
      <c r="V18" s="1"/>
      <c r="W18" s="1"/>
      <c r="X18" s="1"/>
      <c r="Y18" s="1"/>
      <c r="Z18" s="1"/>
    </row>
    <row r="19" spans="1:26" ht="17.100000000000001" customHeight="1">
      <c r="A19" s="2"/>
      <c r="B19" s="2"/>
      <c r="C19" s="3"/>
      <c r="D19" s="5" t="s">
        <v>6</v>
      </c>
      <c r="E19" s="63"/>
      <c r="F19" s="61"/>
      <c r="G19" s="61"/>
      <c r="H19" s="61"/>
      <c r="I19" s="61"/>
      <c r="J19" s="61"/>
      <c r="K19" s="61"/>
      <c r="L19" s="61"/>
      <c r="M19" s="61"/>
      <c r="N19" s="61"/>
      <c r="O19" s="1"/>
      <c r="P19" s="1"/>
      <c r="Q19" s="1"/>
      <c r="R19" s="1"/>
      <c r="S19" s="1"/>
      <c r="T19" s="1"/>
      <c r="U19" s="1"/>
      <c r="V19" s="1"/>
      <c r="W19" s="1"/>
      <c r="X19" s="1"/>
      <c r="Y19" s="1"/>
      <c r="Z19" s="1"/>
    </row>
    <row r="20" spans="1:26" ht="17.100000000000001" customHeight="1">
      <c r="A20" s="2"/>
      <c r="B20" s="2"/>
      <c r="C20" s="4" t="s">
        <v>31</v>
      </c>
      <c r="D20" s="63" t="s">
        <v>32</v>
      </c>
      <c r="E20" s="61"/>
      <c r="F20" s="61"/>
      <c r="G20" s="2" t="s">
        <v>3</v>
      </c>
      <c r="H20" s="69"/>
      <c r="I20" s="61"/>
      <c r="J20" s="61"/>
      <c r="K20" s="61"/>
      <c r="L20" s="61"/>
      <c r="M20" s="61"/>
      <c r="N20" s="61"/>
      <c r="O20" s="1"/>
      <c r="P20" s="1"/>
      <c r="Q20" s="1"/>
      <c r="R20" s="1"/>
      <c r="S20" s="1"/>
      <c r="T20" s="1"/>
      <c r="U20" s="1"/>
      <c r="V20" s="1"/>
      <c r="W20" s="1"/>
      <c r="X20" s="1"/>
      <c r="Y20" s="1"/>
      <c r="Z20" s="1"/>
    </row>
    <row r="21" spans="1:26" ht="17.100000000000001" customHeight="1">
      <c r="A21" s="2"/>
      <c r="B21" s="2"/>
      <c r="C21" s="3"/>
      <c r="D21" s="5" t="s">
        <v>6</v>
      </c>
      <c r="E21" s="63"/>
      <c r="F21" s="61"/>
      <c r="G21" s="61"/>
      <c r="H21" s="61"/>
      <c r="I21" s="61"/>
      <c r="J21" s="61"/>
      <c r="K21" s="61"/>
      <c r="L21" s="61"/>
      <c r="M21" s="61"/>
      <c r="N21" s="61"/>
      <c r="O21" s="1"/>
      <c r="P21" s="1"/>
      <c r="Q21" s="1"/>
      <c r="R21" s="1"/>
      <c r="S21" s="1"/>
      <c r="T21" s="1"/>
      <c r="U21" s="1"/>
      <c r="V21" s="1"/>
      <c r="W21" s="1"/>
      <c r="X21" s="1"/>
      <c r="Y21" s="1"/>
      <c r="Z21" s="1"/>
    </row>
    <row r="22" spans="1:26" ht="17.100000000000001" customHeight="1">
      <c r="A22" s="2"/>
      <c r="B22" s="2"/>
      <c r="C22" s="3"/>
      <c r="D22" s="5" t="s">
        <v>6</v>
      </c>
      <c r="E22" s="63"/>
      <c r="F22" s="61"/>
      <c r="G22" s="61"/>
      <c r="H22" s="61"/>
      <c r="I22" s="61"/>
      <c r="J22" s="61"/>
      <c r="K22" s="61"/>
      <c r="L22" s="61"/>
      <c r="M22" s="61"/>
      <c r="N22" s="61"/>
      <c r="O22" s="1"/>
      <c r="P22" s="1"/>
      <c r="Q22" s="1"/>
      <c r="R22" s="1"/>
      <c r="S22" s="1"/>
      <c r="T22" s="1"/>
      <c r="U22" s="1"/>
      <c r="V22" s="1"/>
      <c r="W22" s="1"/>
      <c r="X22" s="1"/>
      <c r="Y22" s="1"/>
      <c r="Z22" s="1"/>
    </row>
    <row r="23" spans="1:26" ht="17.100000000000001" customHeight="1">
      <c r="A23" s="2"/>
      <c r="B23" s="2" t="s">
        <v>13</v>
      </c>
      <c r="C23" s="63" t="s">
        <v>33</v>
      </c>
      <c r="D23" s="61"/>
      <c r="E23" s="61"/>
      <c r="F23" s="61"/>
      <c r="G23" s="2" t="s">
        <v>3</v>
      </c>
      <c r="H23" s="63" t="s">
        <v>476</v>
      </c>
      <c r="I23" s="70"/>
      <c r="J23" s="70"/>
      <c r="K23" s="70"/>
      <c r="L23" s="70"/>
      <c r="M23" s="70"/>
      <c r="N23" s="70"/>
      <c r="O23" s="1"/>
      <c r="P23" s="1"/>
      <c r="Q23" s="1"/>
      <c r="R23" s="1"/>
      <c r="S23" s="1"/>
      <c r="T23" s="1"/>
      <c r="U23" s="1"/>
      <c r="V23" s="1"/>
      <c r="W23" s="1"/>
      <c r="X23" s="1"/>
      <c r="Y23" s="1"/>
      <c r="Z23" s="1"/>
    </row>
    <row r="24" spans="1:26" ht="17.100000000000001" customHeight="1">
      <c r="A24" s="2" t="s">
        <v>34</v>
      </c>
      <c r="B24" s="76" t="s">
        <v>35</v>
      </c>
      <c r="C24" s="77"/>
      <c r="D24" s="77"/>
      <c r="E24" s="77"/>
      <c r="F24" s="77"/>
      <c r="G24" s="3"/>
      <c r="H24" s="69"/>
      <c r="I24" s="61"/>
      <c r="J24" s="61"/>
      <c r="K24" s="61"/>
      <c r="L24" s="61"/>
      <c r="M24" s="61"/>
      <c r="N24" s="61"/>
      <c r="O24" s="1"/>
      <c r="P24" s="1"/>
      <c r="Q24" s="1"/>
      <c r="R24" s="1"/>
      <c r="S24" s="1"/>
      <c r="T24" s="1"/>
      <c r="U24" s="1"/>
      <c r="V24" s="1"/>
      <c r="W24" s="1"/>
      <c r="X24" s="1"/>
      <c r="Y24" s="1"/>
      <c r="Z24" s="1"/>
    </row>
    <row r="25" spans="1:26" ht="28.5" customHeight="1">
      <c r="A25" s="2"/>
      <c r="B25" s="6" t="s">
        <v>36</v>
      </c>
      <c r="C25" s="78" t="s">
        <v>37</v>
      </c>
      <c r="D25" s="57"/>
      <c r="E25" s="57"/>
      <c r="F25" s="58"/>
      <c r="G25" s="78" t="s">
        <v>38</v>
      </c>
      <c r="H25" s="58"/>
      <c r="I25" s="78" t="s">
        <v>629</v>
      </c>
      <c r="J25" s="58"/>
      <c r="K25" s="6" t="s">
        <v>39</v>
      </c>
      <c r="L25" s="6" t="s">
        <v>40</v>
      </c>
      <c r="M25" s="6" t="s">
        <v>41</v>
      </c>
      <c r="N25" s="6" t="s">
        <v>42</v>
      </c>
      <c r="O25" s="1"/>
      <c r="P25" s="1"/>
      <c r="Q25" s="1"/>
      <c r="R25" s="1"/>
      <c r="S25" s="1"/>
      <c r="T25" s="1"/>
      <c r="U25" s="1"/>
      <c r="V25" s="1"/>
      <c r="W25" s="1"/>
      <c r="X25" s="1"/>
      <c r="Y25" s="1"/>
      <c r="Z25" s="1"/>
    </row>
    <row r="26" spans="1:26" ht="87.75" customHeight="1">
      <c r="A26" s="2"/>
      <c r="B26" s="7">
        <v>1</v>
      </c>
      <c r="C26" s="67" t="s">
        <v>479</v>
      </c>
      <c r="D26" s="57"/>
      <c r="E26" s="57"/>
      <c r="F26" s="58"/>
      <c r="G26" s="67" t="s">
        <v>480</v>
      </c>
      <c r="H26" s="58"/>
      <c r="I26" s="68">
        <v>12</v>
      </c>
      <c r="J26" s="58"/>
      <c r="K26" s="7">
        <v>44</v>
      </c>
      <c r="L26" s="7">
        <v>2400</v>
      </c>
      <c r="M26" s="7">
        <v>75000</v>
      </c>
      <c r="N26" s="7">
        <f t="shared" ref="N26:N41" si="0">K26*L26/M26</f>
        <v>1.4079999999999999</v>
      </c>
      <c r="O26" s="1"/>
      <c r="P26" s="1"/>
      <c r="Q26" s="1"/>
      <c r="R26" s="1"/>
      <c r="S26" s="1"/>
      <c r="T26" s="1"/>
      <c r="U26" s="1"/>
      <c r="V26" s="1"/>
      <c r="W26" s="1"/>
      <c r="X26" s="1"/>
      <c r="Y26" s="1"/>
      <c r="Z26" s="1"/>
    </row>
    <row r="27" spans="1:26" ht="86.25" customHeight="1">
      <c r="A27" s="2"/>
      <c r="B27" s="7">
        <v>2</v>
      </c>
      <c r="C27" s="66" t="s">
        <v>484</v>
      </c>
      <c r="D27" s="57"/>
      <c r="E27" s="57"/>
      <c r="F27" s="58"/>
      <c r="G27" s="67" t="s">
        <v>483</v>
      </c>
      <c r="H27" s="58"/>
      <c r="I27" s="68">
        <v>12</v>
      </c>
      <c r="J27" s="58"/>
      <c r="K27" s="7">
        <v>44</v>
      </c>
      <c r="L27" s="7">
        <v>2400</v>
      </c>
      <c r="M27" s="7">
        <v>75000</v>
      </c>
      <c r="N27" s="7">
        <f t="shared" si="0"/>
        <v>1.4079999999999999</v>
      </c>
      <c r="O27" s="1"/>
      <c r="P27" s="1"/>
      <c r="Q27" s="1"/>
      <c r="R27" s="1"/>
      <c r="S27" s="1"/>
      <c r="T27" s="1"/>
      <c r="U27" s="1"/>
      <c r="V27" s="1"/>
      <c r="W27" s="1"/>
      <c r="X27" s="1"/>
      <c r="Y27" s="1"/>
      <c r="Z27" s="1"/>
    </row>
    <row r="28" spans="1:26" ht="30" customHeight="1">
      <c r="A28" s="2"/>
      <c r="B28" s="7">
        <v>3</v>
      </c>
      <c r="C28" s="66" t="s">
        <v>485</v>
      </c>
      <c r="D28" s="57"/>
      <c r="E28" s="57"/>
      <c r="F28" s="58"/>
      <c r="G28" s="67" t="s">
        <v>486</v>
      </c>
      <c r="H28" s="58"/>
      <c r="I28" s="68">
        <v>12</v>
      </c>
      <c r="J28" s="58"/>
      <c r="K28" s="7">
        <v>1</v>
      </c>
      <c r="L28" s="7">
        <v>2400</v>
      </c>
      <c r="M28" s="7">
        <v>75000</v>
      </c>
      <c r="N28" s="7">
        <f t="shared" si="0"/>
        <v>3.2000000000000001E-2</v>
      </c>
      <c r="O28" s="1"/>
      <c r="P28" s="1"/>
      <c r="Q28" s="1"/>
      <c r="R28" s="1"/>
      <c r="S28" s="1"/>
      <c r="T28" s="1"/>
      <c r="U28" s="1"/>
      <c r="V28" s="1"/>
      <c r="W28" s="1"/>
      <c r="X28" s="1"/>
      <c r="Y28" s="1"/>
      <c r="Z28" s="1"/>
    </row>
    <row r="29" spans="1:26" ht="34.5" customHeight="1">
      <c r="A29" s="2"/>
      <c r="B29" s="7">
        <v>4</v>
      </c>
      <c r="C29" s="66" t="s">
        <v>490</v>
      </c>
      <c r="D29" s="57"/>
      <c r="E29" s="57"/>
      <c r="F29" s="58"/>
      <c r="G29" s="67" t="s">
        <v>489</v>
      </c>
      <c r="H29" s="58"/>
      <c r="I29" s="68">
        <v>12</v>
      </c>
      <c r="J29" s="58"/>
      <c r="K29" s="7">
        <v>52</v>
      </c>
      <c r="L29" s="7">
        <v>20</v>
      </c>
      <c r="M29" s="7">
        <v>75000</v>
      </c>
      <c r="N29" s="7">
        <f t="shared" si="0"/>
        <v>1.3866666666666666E-2</v>
      </c>
      <c r="O29" s="1"/>
      <c r="P29" s="1"/>
      <c r="Q29" s="1"/>
      <c r="R29" s="1"/>
      <c r="S29" s="1"/>
      <c r="T29" s="1"/>
      <c r="U29" s="1"/>
      <c r="V29" s="1"/>
      <c r="W29" s="1"/>
      <c r="X29" s="1"/>
      <c r="Y29" s="1"/>
      <c r="Z29" s="1"/>
    </row>
    <row r="30" spans="1:26" ht="90" customHeight="1">
      <c r="A30" s="2"/>
      <c r="B30" s="7">
        <v>5</v>
      </c>
      <c r="C30" s="66" t="s">
        <v>491</v>
      </c>
      <c r="D30" s="57"/>
      <c r="E30" s="57"/>
      <c r="F30" s="58"/>
      <c r="G30" s="67" t="s">
        <v>492</v>
      </c>
      <c r="H30" s="58"/>
      <c r="I30" s="68">
        <v>12</v>
      </c>
      <c r="J30" s="58"/>
      <c r="K30" s="7">
        <v>6</v>
      </c>
      <c r="L30" s="7">
        <v>3840</v>
      </c>
      <c r="M30" s="7">
        <v>75000</v>
      </c>
      <c r="N30" s="7">
        <f t="shared" si="0"/>
        <v>0.30719999999999997</v>
      </c>
      <c r="O30" s="1"/>
      <c r="P30" s="1"/>
      <c r="Q30" s="1"/>
      <c r="R30" s="1"/>
      <c r="S30" s="1"/>
      <c r="T30" s="1"/>
      <c r="U30" s="1"/>
      <c r="V30" s="1"/>
      <c r="W30" s="1"/>
      <c r="X30" s="1"/>
      <c r="Y30" s="1"/>
      <c r="Z30" s="1"/>
    </row>
    <row r="31" spans="1:26" ht="102.75" customHeight="1">
      <c r="A31" s="2"/>
      <c r="B31" s="7">
        <v>6</v>
      </c>
      <c r="C31" s="67" t="s">
        <v>496</v>
      </c>
      <c r="D31" s="57"/>
      <c r="E31" s="57"/>
      <c r="F31" s="58"/>
      <c r="G31" s="67" t="s">
        <v>495</v>
      </c>
      <c r="H31" s="58"/>
      <c r="I31" s="68">
        <v>12</v>
      </c>
      <c r="J31" s="58"/>
      <c r="K31" s="7">
        <v>6</v>
      </c>
      <c r="L31" s="7">
        <v>2400</v>
      </c>
      <c r="M31" s="7">
        <v>75000</v>
      </c>
      <c r="N31" s="7">
        <f t="shared" si="0"/>
        <v>0.192</v>
      </c>
      <c r="O31" s="1"/>
      <c r="P31" s="1"/>
      <c r="Q31" s="1"/>
      <c r="R31" s="1"/>
      <c r="S31" s="1"/>
      <c r="T31" s="1"/>
      <c r="U31" s="1"/>
      <c r="V31" s="1"/>
      <c r="W31" s="1"/>
      <c r="X31" s="1"/>
      <c r="Y31" s="1"/>
      <c r="Z31" s="1"/>
    </row>
    <row r="32" spans="1:26" ht="103.5" customHeight="1">
      <c r="A32" s="2"/>
      <c r="B32" s="7">
        <v>7</v>
      </c>
      <c r="C32" s="67" t="s">
        <v>497</v>
      </c>
      <c r="D32" s="57"/>
      <c r="E32" s="57"/>
      <c r="F32" s="58"/>
      <c r="G32" s="67" t="s">
        <v>498</v>
      </c>
      <c r="H32" s="58"/>
      <c r="I32" s="68">
        <v>12</v>
      </c>
      <c r="J32" s="58"/>
      <c r="K32" s="7">
        <v>6</v>
      </c>
      <c r="L32" s="7">
        <v>960</v>
      </c>
      <c r="M32" s="7">
        <v>75000</v>
      </c>
      <c r="N32" s="7">
        <f t="shared" si="0"/>
        <v>7.6799999999999993E-2</v>
      </c>
      <c r="O32" s="1"/>
      <c r="P32" s="1"/>
      <c r="Q32" s="1"/>
      <c r="R32" s="1"/>
      <c r="S32" s="1"/>
      <c r="T32" s="1"/>
      <c r="U32" s="1"/>
      <c r="V32" s="1"/>
      <c r="W32" s="1"/>
      <c r="X32" s="1"/>
      <c r="Y32" s="1"/>
      <c r="Z32" s="1"/>
    </row>
    <row r="33" spans="1:26" ht="17.100000000000001" customHeight="1">
      <c r="A33" s="2"/>
      <c r="B33" s="7">
        <v>8</v>
      </c>
      <c r="C33" s="67" t="s">
        <v>501</v>
      </c>
      <c r="D33" s="57"/>
      <c r="E33" s="57"/>
      <c r="F33" s="58"/>
      <c r="G33" s="67" t="s">
        <v>502</v>
      </c>
      <c r="H33" s="58"/>
      <c r="I33" s="68">
        <v>12</v>
      </c>
      <c r="J33" s="58"/>
      <c r="K33" s="7">
        <v>200</v>
      </c>
      <c r="L33" s="7">
        <v>960</v>
      </c>
      <c r="M33" s="7">
        <v>75000</v>
      </c>
      <c r="N33" s="7">
        <f t="shared" si="0"/>
        <v>2.56</v>
      </c>
      <c r="O33" s="1"/>
      <c r="P33" s="1"/>
      <c r="Q33" s="1"/>
      <c r="R33" s="1"/>
      <c r="S33" s="1"/>
      <c r="T33" s="1"/>
      <c r="U33" s="1"/>
      <c r="V33" s="1"/>
      <c r="W33" s="1"/>
      <c r="X33" s="1"/>
      <c r="Y33" s="1"/>
      <c r="Z33" s="1"/>
    </row>
    <row r="34" spans="1:26" ht="17.100000000000001" customHeight="1">
      <c r="A34" s="2"/>
      <c r="B34" s="7">
        <v>9</v>
      </c>
      <c r="C34" s="67" t="s">
        <v>503</v>
      </c>
      <c r="D34" s="57"/>
      <c r="E34" s="57"/>
      <c r="F34" s="58"/>
      <c r="G34" s="67" t="s">
        <v>504</v>
      </c>
      <c r="H34" s="58"/>
      <c r="I34" s="68">
        <v>12</v>
      </c>
      <c r="J34" s="58"/>
      <c r="K34" s="7">
        <v>6</v>
      </c>
      <c r="L34" s="7">
        <v>3840</v>
      </c>
      <c r="M34" s="7">
        <v>75000</v>
      </c>
      <c r="N34" s="7">
        <f t="shared" si="0"/>
        <v>0.30719999999999997</v>
      </c>
      <c r="O34" s="1"/>
      <c r="P34" s="1"/>
      <c r="Q34" s="1"/>
      <c r="R34" s="1"/>
      <c r="S34" s="1"/>
      <c r="T34" s="1"/>
      <c r="U34" s="1"/>
      <c r="V34" s="1"/>
      <c r="W34" s="1"/>
      <c r="X34" s="1"/>
      <c r="Y34" s="1"/>
      <c r="Z34" s="1"/>
    </row>
    <row r="35" spans="1:26" ht="33" customHeight="1">
      <c r="A35" s="2"/>
      <c r="B35" s="7">
        <v>10</v>
      </c>
      <c r="C35" s="67" t="s">
        <v>506</v>
      </c>
      <c r="D35" s="57"/>
      <c r="E35" s="57"/>
      <c r="F35" s="58"/>
      <c r="G35" s="67" t="s">
        <v>507</v>
      </c>
      <c r="H35" s="58"/>
      <c r="I35" s="68">
        <v>12</v>
      </c>
      <c r="J35" s="58"/>
      <c r="K35" s="7">
        <v>3</v>
      </c>
      <c r="L35" s="7">
        <v>24000</v>
      </c>
      <c r="M35" s="7">
        <v>75000</v>
      </c>
      <c r="N35" s="7">
        <f t="shared" si="0"/>
        <v>0.96</v>
      </c>
      <c r="O35" s="1"/>
      <c r="P35" s="1"/>
      <c r="Q35" s="1"/>
      <c r="R35" s="1"/>
      <c r="S35" s="1"/>
      <c r="T35" s="1"/>
      <c r="U35" s="1"/>
      <c r="V35" s="1"/>
      <c r="W35" s="1"/>
      <c r="X35" s="1"/>
      <c r="Y35" s="1"/>
      <c r="Z35" s="1"/>
    </row>
    <row r="36" spans="1:26" ht="44.25" customHeight="1">
      <c r="A36" s="2"/>
      <c r="B36" s="7">
        <v>11</v>
      </c>
      <c r="C36" s="67" t="s">
        <v>510</v>
      </c>
      <c r="D36" s="57"/>
      <c r="E36" s="57"/>
      <c r="F36" s="58"/>
      <c r="G36" s="67" t="s">
        <v>511</v>
      </c>
      <c r="H36" s="58"/>
      <c r="I36" s="68">
        <v>12</v>
      </c>
      <c r="J36" s="58"/>
      <c r="K36" s="7">
        <v>2</v>
      </c>
      <c r="L36" s="7">
        <v>24000</v>
      </c>
      <c r="M36" s="7">
        <v>75000</v>
      </c>
      <c r="N36" s="7">
        <f t="shared" si="0"/>
        <v>0.64</v>
      </c>
      <c r="O36" s="1"/>
      <c r="P36" s="1"/>
      <c r="Q36" s="1"/>
      <c r="R36" s="1"/>
      <c r="S36" s="46"/>
      <c r="T36" s="1"/>
      <c r="U36" s="1"/>
      <c r="V36" s="1"/>
      <c r="W36" s="1"/>
      <c r="X36" s="1"/>
      <c r="Y36" s="1"/>
      <c r="Z36" s="1"/>
    </row>
    <row r="37" spans="1:26" ht="49.5" customHeight="1">
      <c r="A37" s="2"/>
      <c r="B37" s="7">
        <v>12</v>
      </c>
      <c r="C37" s="67" t="s">
        <v>512</v>
      </c>
      <c r="D37" s="57"/>
      <c r="E37" s="57"/>
      <c r="F37" s="58"/>
      <c r="G37" s="67" t="s">
        <v>513</v>
      </c>
      <c r="H37" s="58"/>
      <c r="I37" s="68">
        <v>12</v>
      </c>
      <c r="J37" s="58"/>
      <c r="K37" s="7">
        <v>100</v>
      </c>
      <c r="L37" s="7">
        <v>15</v>
      </c>
      <c r="M37" s="7">
        <v>75000</v>
      </c>
      <c r="N37" s="7">
        <f t="shared" si="0"/>
        <v>0.02</v>
      </c>
      <c r="O37" s="1"/>
      <c r="P37" s="1"/>
      <c r="Q37" s="1"/>
      <c r="R37" s="1"/>
      <c r="S37" s="1"/>
      <c r="T37" s="1"/>
      <c r="U37" s="1"/>
      <c r="V37" s="1"/>
      <c r="W37" s="1"/>
      <c r="X37" s="1"/>
      <c r="Y37" s="1"/>
      <c r="Z37" s="1"/>
    </row>
    <row r="38" spans="1:26" ht="59.25" customHeight="1">
      <c r="A38" s="2"/>
      <c r="B38" s="7">
        <v>13</v>
      </c>
      <c r="C38" s="67" t="s">
        <v>516</v>
      </c>
      <c r="D38" s="57"/>
      <c r="E38" s="57"/>
      <c r="F38" s="58"/>
      <c r="G38" s="67" t="s">
        <v>525</v>
      </c>
      <c r="H38" s="58"/>
      <c r="I38" s="68">
        <v>12</v>
      </c>
      <c r="J38" s="58"/>
      <c r="K38" s="7">
        <v>1</v>
      </c>
      <c r="L38" s="7">
        <v>2400</v>
      </c>
      <c r="M38" s="7">
        <v>75000</v>
      </c>
      <c r="N38" s="7">
        <f t="shared" si="0"/>
        <v>3.2000000000000001E-2</v>
      </c>
      <c r="O38" s="1"/>
      <c r="P38" s="1"/>
      <c r="Q38" s="1"/>
      <c r="R38" s="1"/>
      <c r="S38" s="1"/>
      <c r="T38" s="1"/>
      <c r="U38" s="1"/>
      <c r="V38" s="1"/>
      <c r="W38" s="1"/>
      <c r="X38" s="1"/>
      <c r="Y38" s="1"/>
      <c r="Z38" s="1"/>
    </row>
    <row r="39" spans="1:26" ht="63" customHeight="1">
      <c r="A39" s="2"/>
      <c r="B39" s="7">
        <v>14</v>
      </c>
      <c r="C39" s="67" t="s">
        <v>518</v>
      </c>
      <c r="D39" s="57"/>
      <c r="E39" s="57"/>
      <c r="F39" s="58"/>
      <c r="G39" s="67" t="s">
        <v>519</v>
      </c>
      <c r="H39" s="58"/>
      <c r="I39" s="68">
        <v>12</v>
      </c>
      <c r="J39" s="58"/>
      <c r="K39" s="7">
        <v>1</v>
      </c>
      <c r="L39" s="7">
        <v>2400</v>
      </c>
      <c r="M39" s="7">
        <v>75000</v>
      </c>
      <c r="N39" s="7">
        <f t="shared" si="0"/>
        <v>3.2000000000000001E-2</v>
      </c>
      <c r="O39" s="1"/>
      <c r="P39" s="1"/>
      <c r="Q39" s="1"/>
      <c r="R39" s="1"/>
      <c r="S39" s="1"/>
      <c r="T39" s="1"/>
      <c r="U39" s="1"/>
      <c r="V39" s="1"/>
      <c r="W39" s="1"/>
      <c r="X39" s="1"/>
      <c r="Y39" s="1"/>
      <c r="Z39" s="1"/>
    </row>
    <row r="40" spans="1:26" ht="51.75" customHeight="1">
      <c r="A40" s="2"/>
      <c r="B40" s="7">
        <v>15</v>
      </c>
      <c r="C40" s="67" t="s">
        <v>520</v>
      </c>
      <c r="D40" s="57"/>
      <c r="E40" s="57"/>
      <c r="F40" s="58"/>
      <c r="G40" s="67" t="s">
        <v>521</v>
      </c>
      <c r="H40" s="58"/>
      <c r="I40" s="68">
        <v>12</v>
      </c>
      <c r="J40" s="58"/>
      <c r="K40" s="7">
        <v>1</v>
      </c>
      <c r="L40" s="7">
        <v>24000</v>
      </c>
      <c r="M40" s="7">
        <v>75000</v>
      </c>
      <c r="N40" s="7">
        <f t="shared" si="0"/>
        <v>0.32</v>
      </c>
      <c r="O40" s="1"/>
      <c r="P40" s="1"/>
      <c r="Q40" s="1"/>
      <c r="R40" s="1"/>
      <c r="S40" s="1"/>
      <c r="T40" s="1"/>
      <c r="U40" s="1"/>
      <c r="V40" s="1"/>
      <c r="W40" s="1"/>
      <c r="X40" s="1"/>
      <c r="Y40" s="1"/>
      <c r="Z40" s="1"/>
    </row>
    <row r="41" spans="1:26" ht="44.25" customHeight="1">
      <c r="A41" s="2"/>
      <c r="B41" s="7">
        <v>16</v>
      </c>
      <c r="C41" s="67" t="s">
        <v>522</v>
      </c>
      <c r="D41" s="57"/>
      <c r="E41" s="57"/>
      <c r="F41" s="58"/>
      <c r="G41" s="67" t="s">
        <v>523</v>
      </c>
      <c r="H41" s="58"/>
      <c r="I41" s="68">
        <v>12</v>
      </c>
      <c r="J41" s="58"/>
      <c r="K41" s="7">
        <v>1</v>
      </c>
      <c r="L41" s="7">
        <v>4800</v>
      </c>
      <c r="M41" s="7">
        <v>75000</v>
      </c>
      <c r="N41" s="7">
        <f t="shared" si="0"/>
        <v>6.4000000000000001E-2</v>
      </c>
      <c r="O41" s="1"/>
      <c r="P41" s="1"/>
      <c r="Q41" s="1"/>
      <c r="R41" s="1"/>
      <c r="S41" s="1"/>
      <c r="T41" s="1"/>
      <c r="U41" s="1"/>
      <c r="V41" s="1"/>
      <c r="W41" s="1"/>
      <c r="X41" s="1"/>
      <c r="Y41" s="1"/>
      <c r="Z41" s="1"/>
    </row>
    <row r="42" spans="1:26" ht="17.100000000000001" customHeight="1">
      <c r="A42" s="2"/>
      <c r="B42" s="56" t="s">
        <v>43</v>
      </c>
      <c r="C42" s="57"/>
      <c r="D42" s="57"/>
      <c r="E42" s="57"/>
      <c r="F42" s="57"/>
      <c r="G42" s="57"/>
      <c r="H42" s="57"/>
      <c r="I42" s="57"/>
      <c r="J42" s="57"/>
      <c r="K42" s="57"/>
      <c r="L42" s="57"/>
      <c r="M42" s="58"/>
      <c r="N42" s="7">
        <f>SUM(N26:N41)</f>
        <v>8.3730666666666664</v>
      </c>
      <c r="O42" s="1"/>
      <c r="P42" s="1"/>
      <c r="Q42" s="1"/>
      <c r="R42" s="1"/>
      <c r="S42" s="1"/>
      <c r="T42" s="1"/>
      <c r="U42" s="1"/>
      <c r="V42" s="1"/>
      <c r="W42" s="1"/>
      <c r="X42" s="1"/>
      <c r="Y42" s="1"/>
      <c r="Z42" s="1"/>
    </row>
    <row r="43" spans="1:26" ht="17.100000000000001" customHeight="1">
      <c r="A43" s="2"/>
      <c r="B43" s="56" t="s">
        <v>44</v>
      </c>
      <c r="C43" s="57"/>
      <c r="D43" s="57"/>
      <c r="E43" s="57"/>
      <c r="F43" s="57"/>
      <c r="G43" s="57"/>
      <c r="H43" s="57"/>
      <c r="I43" s="57"/>
      <c r="J43" s="57"/>
      <c r="K43" s="57"/>
      <c r="L43" s="57"/>
      <c r="M43" s="58"/>
      <c r="N43" s="7">
        <f>ROUND(N42,0)</f>
        <v>8</v>
      </c>
      <c r="O43" s="1"/>
      <c r="P43" s="1"/>
      <c r="Q43" s="1"/>
      <c r="R43" s="1"/>
      <c r="S43" s="1"/>
      <c r="T43" s="1"/>
      <c r="U43" s="1"/>
      <c r="V43" s="1"/>
      <c r="W43" s="1"/>
      <c r="X43" s="1"/>
      <c r="Y43" s="1"/>
      <c r="Z43" s="1"/>
    </row>
    <row r="44" spans="1:26" ht="17.100000000000001" customHeight="1">
      <c r="A44" s="2"/>
      <c r="B44" s="8"/>
      <c r="C44" s="8"/>
      <c r="D44" s="8"/>
      <c r="E44" s="8"/>
      <c r="F44" s="8"/>
      <c r="G44" s="8"/>
      <c r="H44" s="8"/>
      <c r="I44" s="8"/>
      <c r="J44" s="8"/>
      <c r="K44" s="8"/>
      <c r="L44" s="8"/>
      <c r="M44" s="8"/>
      <c r="N44" s="1"/>
      <c r="O44" s="1"/>
      <c r="P44" s="1"/>
      <c r="Q44" s="1"/>
      <c r="R44" s="1"/>
      <c r="S44" s="1"/>
      <c r="T44" s="1"/>
      <c r="U44" s="1"/>
      <c r="V44" s="1"/>
      <c r="W44" s="1"/>
      <c r="X44" s="1"/>
      <c r="Y44" s="1"/>
      <c r="Z44" s="1"/>
    </row>
    <row r="45" spans="1:26" ht="17.100000000000001" customHeight="1">
      <c r="A45" s="2" t="s">
        <v>45</v>
      </c>
      <c r="B45" s="76" t="s">
        <v>38</v>
      </c>
      <c r="C45" s="77"/>
      <c r="D45" s="77"/>
      <c r="E45" s="77"/>
      <c r="F45" s="77"/>
      <c r="G45" s="3"/>
      <c r="H45" s="69"/>
      <c r="I45" s="61"/>
      <c r="J45" s="61"/>
      <c r="K45" s="61"/>
      <c r="L45" s="61"/>
      <c r="M45" s="61"/>
      <c r="N45" s="61"/>
      <c r="O45" s="1"/>
      <c r="P45" s="1"/>
      <c r="Q45" s="1"/>
      <c r="R45" s="1"/>
      <c r="S45" s="1"/>
      <c r="T45" s="1"/>
      <c r="U45" s="1"/>
      <c r="V45" s="1"/>
      <c r="W45" s="1"/>
      <c r="X45" s="1"/>
      <c r="Y45" s="1"/>
      <c r="Z45" s="1"/>
    </row>
    <row r="46" spans="1:26" ht="17.100000000000001" customHeight="1">
      <c r="A46" s="2"/>
      <c r="B46" s="9" t="s">
        <v>36</v>
      </c>
      <c r="C46" s="74" t="s">
        <v>38</v>
      </c>
      <c r="D46" s="57"/>
      <c r="E46" s="57"/>
      <c r="F46" s="57"/>
      <c r="G46" s="57"/>
      <c r="H46" s="58"/>
      <c r="I46" s="10"/>
      <c r="J46" s="75" t="s">
        <v>46</v>
      </c>
      <c r="K46" s="57"/>
      <c r="L46" s="57"/>
      <c r="M46" s="57"/>
      <c r="N46" s="58"/>
      <c r="O46" s="1"/>
      <c r="P46" s="1"/>
      <c r="Q46" s="1"/>
      <c r="R46" s="1"/>
      <c r="S46" s="1"/>
      <c r="T46" s="1"/>
      <c r="U46" s="1"/>
      <c r="V46" s="1"/>
      <c r="W46" s="1"/>
      <c r="X46" s="1"/>
      <c r="Y46" s="1"/>
      <c r="Z46" s="1"/>
    </row>
    <row r="47" spans="1:26" ht="32.25" customHeight="1">
      <c r="A47" s="2"/>
      <c r="B47" s="7">
        <v>1</v>
      </c>
      <c r="C47" s="67" t="str">
        <f>G26</f>
        <v>Laporan Penilaian Arsip Inaktif yang akan Dimusnahkan, Daftar Arsip Usul Musnah yang telah Dinilai</v>
      </c>
      <c r="D47" s="57"/>
      <c r="E47" s="57"/>
      <c r="F47" s="57"/>
      <c r="G47" s="57"/>
      <c r="H47" s="58"/>
      <c r="I47" s="68" t="s">
        <v>276</v>
      </c>
      <c r="J47" s="57"/>
      <c r="K47" s="57"/>
      <c r="L47" s="57"/>
      <c r="M47" s="57"/>
      <c r="N47" s="58"/>
      <c r="O47" s="1"/>
      <c r="P47" s="1"/>
      <c r="Q47" s="1"/>
      <c r="R47" s="1"/>
      <c r="S47" s="1"/>
      <c r="T47" s="1"/>
      <c r="U47" s="1"/>
      <c r="V47" s="1"/>
      <c r="W47" s="1"/>
      <c r="X47" s="1"/>
      <c r="Y47" s="1"/>
      <c r="Z47" s="1"/>
    </row>
    <row r="48" spans="1:26" ht="17.100000000000001" customHeight="1">
      <c r="A48" s="2"/>
      <c r="B48" s="7">
        <v>2</v>
      </c>
      <c r="C48" s="67" t="str">
        <f t="shared" ref="C48:C62" si="1">G27</f>
        <v>Laporan Penilaian Arsip Inaktif yang akan Diserahkan, Daftar Arsip Statis Usul Serah yang telah Dinilai</v>
      </c>
      <c r="D48" s="57"/>
      <c r="E48" s="57"/>
      <c r="F48" s="57"/>
      <c r="G48" s="57"/>
      <c r="H48" s="58"/>
      <c r="I48" s="68" t="s">
        <v>276</v>
      </c>
      <c r="J48" s="57"/>
      <c r="K48" s="57"/>
      <c r="L48" s="57"/>
      <c r="M48" s="57"/>
      <c r="N48" s="58"/>
      <c r="O48" s="1"/>
      <c r="P48" s="1"/>
      <c r="Q48" s="1"/>
      <c r="R48" s="1"/>
      <c r="S48" s="1"/>
      <c r="T48" s="1"/>
      <c r="U48" s="1"/>
      <c r="V48" s="1"/>
      <c r="W48" s="1"/>
      <c r="X48" s="1"/>
      <c r="Y48" s="1"/>
      <c r="Z48" s="1"/>
    </row>
    <row r="49" spans="1:26" ht="17.100000000000001" customHeight="1">
      <c r="A49" s="2"/>
      <c r="B49" s="7">
        <v>3</v>
      </c>
      <c r="C49" s="67" t="str">
        <f t="shared" si="1"/>
        <v>Laporan Identifikasi Salinan Autentik Arsip Terjaga</v>
      </c>
      <c r="D49" s="57"/>
      <c r="E49" s="57"/>
      <c r="F49" s="57"/>
      <c r="G49" s="57"/>
      <c r="H49" s="58"/>
      <c r="I49" s="68" t="s">
        <v>276</v>
      </c>
      <c r="J49" s="57"/>
      <c r="K49" s="57"/>
      <c r="L49" s="57"/>
      <c r="M49" s="57"/>
      <c r="N49" s="58"/>
      <c r="O49" s="1"/>
      <c r="P49" s="1"/>
      <c r="Q49" s="1"/>
      <c r="R49" s="1"/>
      <c r="S49" s="1"/>
      <c r="T49" s="1"/>
      <c r="U49" s="1"/>
      <c r="V49" s="1"/>
      <c r="W49" s="1"/>
      <c r="X49" s="1"/>
      <c r="Y49" s="1"/>
      <c r="Z49" s="1"/>
    </row>
    <row r="50" spans="1:26" ht="17.100000000000001" customHeight="1">
      <c r="A50" s="2"/>
      <c r="B50" s="7">
        <v>4</v>
      </c>
      <c r="C50" s="67" t="str">
        <f t="shared" si="1"/>
        <v>Laporan Layanan Arsip Terjaga</v>
      </c>
      <c r="D50" s="57"/>
      <c r="E50" s="57"/>
      <c r="F50" s="57"/>
      <c r="G50" s="57"/>
      <c r="H50" s="58"/>
      <c r="I50" s="68" t="s">
        <v>276</v>
      </c>
      <c r="J50" s="57"/>
      <c r="K50" s="57"/>
      <c r="L50" s="57"/>
      <c r="M50" s="57"/>
      <c r="N50" s="58"/>
      <c r="O50" s="1"/>
      <c r="P50" s="1"/>
      <c r="Q50" s="1"/>
      <c r="R50" s="1"/>
      <c r="S50" s="1"/>
      <c r="T50" s="1"/>
      <c r="U50" s="1"/>
      <c r="V50" s="1"/>
      <c r="W50" s="1"/>
      <c r="X50" s="1"/>
      <c r="Y50" s="1"/>
      <c r="Z50" s="1"/>
    </row>
    <row r="51" spans="1:26" ht="17.100000000000001" customHeight="1">
      <c r="A51" s="2"/>
      <c r="B51" s="7">
        <v>5</v>
      </c>
      <c r="C51" s="67" t="str">
        <f t="shared" si="1"/>
        <v>Laporan Identifikasi Khazanah Arsip Statis dan Rencana Teknis penyusunan Sarana Bantu Penemuan Kembali Arsip Statis (Daftar Arsip Statis)</v>
      </c>
      <c r="D51" s="57"/>
      <c r="E51" s="57"/>
      <c r="F51" s="57"/>
      <c r="G51" s="57"/>
      <c r="H51" s="58"/>
      <c r="I51" s="68" t="s">
        <v>276</v>
      </c>
      <c r="J51" s="57"/>
      <c r="K51" s="57"/>
      <c r="L51" s="57"/>
      <c r="M51" s="57"/>
      <c r="N51" s="58"/>
      <c r="O51" s="1"/>
      <c r="P51" s="1"/>
      <c r="Q51" s="1"/>
      <c r="R51" s="1"/>
      <c r="S51" s="1"/>
      <c r="T51" s="1"/>
      <c r="U51" s="1"/>
      <c r="V51" s="1"/>
      <c r="W51" s="1"/>
      <c r="X51" s="1"/>
      <c r="Y51" s="1"/>
      <c r="Z51" s="1"/>
    </row>
    <row r="52" spans="1:26" ht="17.100000000000001" customHeight="1">
      <c r="A52" s="2"/>
      <c r="B52" s="7">
        <v>6</v>
      </c>
      <c r="C52" s="67" t="str">
        <f t="shared" si="1"/>
        <v>Laporan Penelusuran Sumber Data/Arsip/Referensi dalam rangka Penyusunan Sarana Bantu Penemuan Kembali Arsip Statis</v>
      </c>
      <c r="D52" s="57"/>
      <c r="E52" s="57"/>
      <c r="F52" s="57"/>
      <c r="G52" s="57"/>
      <c r="H52" s="58"/>
      <c r="I52" s="68" t="s">
        <v>276</v>
      </c>
      <c r="J52" s="57"/>
      <c r="K52" s="57"/>
      <c r="L52" s="57"/>
      <c r="M52" s="57"/>
      <c r="N52" s="58"/>
      <c r="O52" s="1"/>
      <c r="P52" s="1"/>
      <c r="Q52" s="1"/>
      <c r="R52" s="1"/>
      <c r="S52" s="1"/>
      <c r="T52" s="1"/>
      <c r="U52" s="1"/>
      <c r="V52" s="1"/>
      <c r="W52" s="1"/>
      <c r="X52" s="1"/>
      <c r="Y52" s="1"/>
      <c r="Z52" s="1"/>
    </row>
    <row r="53" spans="1:26" ht="48" customHeight="1">
      <c r="A53" s="2"/>
      <c r="B53" s="7">
        <v>7</v>
      </c>
      <c r="C53" s="67" t="str">
        <f t="shared" si="1"/>
        <v>Penyusunan Skema Arsip (skema sementara dan skema definitif) dalam rangka penyusunan sarana bantu arsip (Daftar Arsip Statis)</v>
      </c>
      <c r="D53" s="57"/>
      <c r="E53" s="57"/>
      <c r="F53" s="57"/>
      <c r="G53" s="57"/>
      <c r="H53" s="58"/>
      <c r="I53" s="68" t="s">
        <v>47</v>
      </c>
      <c r="J53" s="57"/>
      <c r="K53" s="57"/>
      <c r="L53" s="57"/>
      <c r="M53" s="57"/>
      <c r="N53" s="58"/>
      <c r="O53" s="1"/>
      <c r="P53" s="1"/>
      <c r="Q53" s="1"/>
      <c r="R53" s="1"/>
      <c r="S53" s="1"/>
      <c r="T53" s="1"/>
      <c r="U53" s="1"/>
      <c r="V53" s="1"/>
      <c r="W53" s="1"/>
      <c r="X53" s="1"/>
      <c r="Y53" s="1"/>
      <c r="Z53" s="1"/>
    </row>
    <row r="54" spans="1:26" ht="17.100000000000001" customHeight="1">
      <c r="A54" s="2"/>
      <c r="B54" s="7">
        <v>8</v>
      </c>
      <c r="C54" s="67" t="str">
        <f t="shared" si="1"/>
        <v>Indeks Lokasi</v>
      </c>
      <c r="D54" s="57"/>
      <c r="E54" s="57"/>
      <c r="F54" s="57"/>
      <c r="G54" s="57"/>
      <c r="H54" s="58"/>
      <c r="I54" s="68" t="s">
        <v>47</v>
      </c>
      <c r="J54" s="57"/>
      <c r="K54" s="57"/>
      <c r="L54" s="57"/>
      <c r="M54" s="57"/>
      <c r="N54" s="58"/>
      <c r="O54" s="1"/>
      <c r="P54" s="1"/>
      <c r="Q54" s="1"/>
      <c r="R54" s="1"/>
      <c r="S54" s="1"/>
      <c r="T54" s="1"/>
      <c r="U54" s="1"/>
      <c r="V54" s="1"/>
      <c r="W54" s="1"/>
      <c r="X54" s="1"/>
      <c r="Y54" s="1"/>
      <c r="Z54" s="1"/>
    </row>
    <row r="55" spans="1:26" ht="17.100000000000001" customHeight="1">
      <c r="A55" s="2"/>
      <c r="B55" s="7">
        <v>9</v>
      </c>
      <c r="C55" s="67" t="str">
        <f t="shared" si="1"/>
        <v>Laporan penataan dan penyimpanan arsip statis</v>
      </c>
      <c r="D55" s="57"/>
      <c r="E55" s="57"/>
      <c r="F55" s="57"/>
      <c r="G55" s="57"/>
      <c r="H55" s="58"/>
      <c r="I55" s="68" t="s">
        <v>276</v>
      </c>
      <c r="J55" s="57"/>
      <c r="K55" s="57"/>
      <c r="L55" s="57"/>
      <c r="M55" s="57"/>
      <c r="N55" s="58"/>
      <c r="O55" s="1"/>
      <c r="P55" s="1"/>
      <c r="Q55" s="1"/>
      <c r="R55" s="1"/>
      <c r="S55" s="1"/>
      <c r="T55" s="1"/>
      <c r="U55" s="1"/>
      <c r="V55" s="1"/>
      <c r="W55" s="1"/>
      <c r="X55" s="1"/>
      <c r="Y55" s="1"/>
      <c r="Z55" s="1"/>
    </row>
    <row r="56" spans="1:26" ht="17.100000000000001" customHeight="1">
      <c r="A56" s="2"/>
      <c r="B56" s="7">
        <v>10</v>
      </c>
      <c r="C56" s="67" t="str">
        <f t="shared" si="1"/>
        <v>Rancangan Guide Arsip</v>
      </c>
      <c r="D56" s="57"/>
      <c r="E56" s="57"/>
      <c r="F56" s="57"/>
      <c r="G56" s="57"/>
      <c r="H56" s="58"/>
      <c r="I56" s="68" t="s">
        <v>47</v>
      </c>
      <c r="J56" s="57"/>
      <c r="K56" s="57"/>
      <c r="L56" s="57"/>
      <c r="M56" s="57"/>
      <c r="N56" s="58"/>
      <c r="O56" s="1"/>
      <c r="P56" s="1"/>
      <c r="Q56" s="1"/>
      <c r="R56" s="1"/>
      <c r="S56" s="1"/>
      <c r="T56" s="1"/>
      <c r="U56" s="1"/>
      <c r="V56" s="1"/>
      <c r="W56" s="1"/>
      <c r="X56" s="1"/>
      <c r="Y56" s="1"/>
      <c r="Z56" s="1"/>
    </row>
    <row r="57" spans="1:26" ht="17.100000000000001" customHeight="1">
      <c r="A57" s="2"/>
      <c r="B57" s="7">
        <v>11</v>
      </c>
      <c r="C57" s="67" t="str">
        <f t="shared" si="1"/>
        <v>Guide Arsip</v>
      </c>
      <c r="D57" s="57"/>
      <c r="E57" s="57"/>
      <c r="F57" s="57"/>
      <c r="G57" s="57"/>
      <c r="H57" s="58"/>
      <c r="I57" s="68" t="s">
        <v>47</v>
      </c>
      <c r="J57" s="57"/>
      <c r="K57" s="57"/>
      <c r="L57" s="57"/>
      <c r="M57" s="57"/>
      <c r="N57" s="58"/>
      <c r="O57" s="1"/>
      <c r="P57" s="1"/>
      <c r="Q57" s="1"/>
      <c r="R57" s="1"/>
      <c r="S57" s="1"/>
      <c r="T57" s="1"/>
      <c r="U57" s="1"/>
      <c r="V57" s="1"/>
      <c r="W57" s="1"/>
      <c r="X57" s="1"/>
      <c r="Y57" s="1"/>
      <c r="Z57" s="1"/>
    </row>
    <row r="58" spans="1:26" ht="17.100000000000001" customHeight="1">
      <c r="A58" s="2"/>
      <c r="B58" s="7">
        <v>12</v>
      </c>
      <c r="C58" s="67" t="str">
        <f t="shared" si="1"/>
        <v>Daftar Arsip Statis yang akan di Preservasi</v>
      </c>
      <c r="D58" s="57"/>
      <c r="E58" s="57"/>
      <c r="F58" s="57"/>
      <c r="G58" s="57"/>
      <c r="H58" s="58"/>
      <c r="I58" s="68" t="s">
        <v>47</v>
      </c>
      <c r="J58" s="57"/>
      <c r="K58" s="57"/>
      <c r="L58" s="57"/>
      <c r="M58" s="57"/>
      <c r="N58" s="58"/>
      <c r="O58" s="1"/>
      <c r="P58" s="1"/>
      <c r="Q58" s="1"/>
      <c r="R58" s="1"/>
      <c r="S58" s="1"/>
      <c r="T58" s="1"/>
      <c r="U58" s="1"/>
      <c r="V58" s="1"/>
      <c r="W58" s="1"/>
      <c r="X58" s="1"/>
      <c r="Y58" s="1"/>
      <c r="Z58" s="1"/>
    </row>
    <row r="59" spans="1:26" ht="33.75" customHeight="1">
      <c r="A59" s="2"/>
      <c r="B59" s="7">
        <v>13</v>
      </c>
      <c r="C59" s="67" t="str">
        <f t="shared" si="1"/>
        <v>Laporan Identifikasi Arsip Statis yang di Reproduksi/ Alih Media</v>
      </c>
      <c r="D59" s="57"/>
      <c r="E59" s="57"/>
      <c r="F59" s="57"/>
      <c r="G59" s="57"/>
      <c r="H59" s="58"/>
      <c r="I59" s="68" t="s">
        <v>276</v>
      </c>
      <c r="J59" s="57"/>
      <c r="K59" s="57"/>
      <c r="L59" s="57"/>
      <c r="M59" s="57"/>
      <c r="N59" s="58"/>
      <c r="O59" s="1"/>
      <c r="P59" s="1"/>
      <c r="Q59" s="1"/>
      <c r="R59" s="1"/>
      <c r="S59" s="1"/>
      <c r="T59" s="1"/>
      <c r="U59" s="1"/>
      <c r="V59" s="1"/>
      <c r="W59" s="1"/>
      <c r="X59" s="1"/>
      <c r="Y59" s="1"/>
      <c r="Z59" s="1"/>
    </row>
    <row r="60" spans="1:26" ht="17.100000000000001" customHeight="1">
      <c r="A60" s="2"/>
      <c r="B60" s="7">
        <v>14</v>
      </c>
      <c r="C60" s="67" t="str">
        <f t="shared" si="1"/>
        <v>Laporan Identifikasi dan Penilaian Arsip Statis yang akan di Autentikasi</v>
      </c>
      <c r="D60" s="57"/>
      <c r="E60" s="57"/>
      <c r="F60" s="57"/>
      <c r="G60" s="57"/>
      <c r="H60" s="58"/>
      <c r="I60" s="68" t="s">
        <v>276</v>
      </c>
      <c r="J60" s="57"/>
      <c r="K60" s="57"/>
      <c r="L60" s="57"/>
      <c r="M60" s="57"/>
      <c r="N60" s="58"/>
      <c r="O60" s="1"/>
      <c r="P60" s="1"/>
      <c r="Q60" s="1"/>
      <c r="R60" s="1"/>
      <c r="S60" s="1"/>
      <c r="T60" s="1"/>
      <c r="U60" s="1"/>
      <c r="V60" s="1"/>
      <c r="W60" s="1"/>
      <c r="X60" s="1"/>
      <c r="Y60" s="1"/>
      <c r="Z60" s="1"/>
    </row>
    <row r="61" spans="1:26" ht="17.100000000000001" customHeight="1">
      <c r="A61" s="2"/>
      <c r="B61" s="7">
        <v>15</v>
      </c>
      <c r="C61" s="67" t="str">
        <f>G40</f>
        <v>Laporan Penyusunan Draf Naskah Sumber Arsip</v>
      </c>
      <c r="D61" s="57"/>
      <c r="E61" s="57"/>
      <c r="F61" s="57"/>
      <c r="G61" s="57"/>
      <c r="H61" s="58"/>
      <c r="I61" s="68" t="s">
        <v>276</v>
      </c>
      <c r="J61" s="57"/>
      <c r="K61" s="57"/>
      <c r="L61" s="57"/>
      <c r="M61" s="57"/>
      <c r="N61" s="58"/>
      <c r="O61" s="1"/>
      <c r="P61" s="1"/>
      <c r="Q61" s="1"/>
      <c r="R61" s="1"/>
      <c r="S61" s="1"/>
      <c r="T61" s="1"/>
      <c r="U61" s="1"/>
      <c r="V61" s="1"/>
      <c r="W61" s="1"/>
      <c r="X61" s="1"/>
      <c r="Y61" s="1"/>
      <c r="Z61" s="1"/>
    </row>
    <row r="62" spans="1:26" ht="17.100000000000001" customHeight="1">
      <c r="A62" s="2"/>
      <c r="B62" s="7">
        <v>16</v>
      </c>
      <c r="C62" s="67" t="str">
        <f t="shared" si="1"/>
        <v>Laporan Proposal Penyelenggaraan Pameran Arsip</v>
      </c>
      <c r="D62" s="57"/>
      <c r="E62" s="57"/>
      <c r="F62" s="57"/>
      <c r="G62" s="57"/>
      <c r="H62" s="58"/>
      <c r="I62" s="68" t="s">
        <v>276</v>
      </c>
      <c r="J62" s="57"/>
      <c r="K62" s="57"/>
      <c r="L62" s="57"/>
      <c r="M62" s="57"/>
      <c r="N62" s="58"/>
      <c r="O62" s="1"/>
      <c r="P62" s="1"/>
      <c r="Q62" s="1"/>
      <c r="R62" s="1"/>
      <c r="S62" s="1"/>
      <c r="T62" s="1"/>
      <c r="U62" s="1"/>
      <c r="V62" s="1"/>
      <c r="W62" s="1"/>
      <c r="X62" s="1"/>
      <c r="Y62" s="1"/>
      <c r="Z62" s="1"/>
    </row>
    <row r="63" spans="1:26" ht="17.100000000000001" customHeight="1">
      <c r="A63" s="2"/>
      <c r="B63" s="8"/>
      <c r="C63" s="8"/>
      <c r="D63" s="8"/>
      <c r="E63" s="8"/>
      <c r="F63" s="8"/>
      <c r="G63" s="8"/>
      <c r="H63" s="8"/>
      <c r="I63" s="8"/>
      <c r="J63" s="8"/>
      <c r="K63" s="8"/>
      <c r="L63" s="8"/>
      <c r="M63" s="8"/>
      <c r="N63" s="1"/>
      <c r="O63" s="1"/>
      <c r="P63" s="1"/>
      <c r="Q63" s="1"/>
      <c r="R63" s="1"/>
      <c r="S63" s="1"/>
      <c r="T63" s="1"/>
      <c r="U63" s="1"/>
      <c r="V63" s="1"/>
      <c r="W63" s="1"/>
      <c r="X63" s="1"/>
      <c r="Y63" s="1"/>
      <c r="Z63" s="1"/>
    </row>
    <row r="64" spans="1:26" ht="17.100000000000001" customHeight="1">
      <c r="A64" s="2" t="s">
        <v>48</v>
      </c>
      <c r="B64" s="76" t="s">
        <v>49</v>
      </c>
      <c r="C64" s="77"/>
      <c r="D64" s="77"/>
      <c r="E64" s="77"/>
      <c r="F64" s="77"/>
      <c r="G64" s="3"/>
      <c r="H64" s="69"/>
      <c r="I64" s="61"/>
      <c r="J64" s="61"/>
      <c r="K64" s="61"/>
      <c r="L64" s="61"/>
      <c r="M64" s="61"/>
      <c r="N64" s="61"/>
      <c r="O64" s="1"/>
      <c r="P64" s="1"/>
      <c r="Q64" s="1"/>
      <c r="R64" s="1"/>
      <c r="S64" s="1"/>
      <c r="T64" s="1"/>
      <c r="U64" s="1"/>
      <c r="V64" s="1"/>
      <c r="W64" s="1"/>
      <c r="X64" s="1"/>
      <c r="Y64" s="1"/>
      <c r="Z64" s="1"/>
    </row>
    <row r="65" spans="1:26" ht="17.100000000000001" customHeight="1">
      <c r="A65" s="2"/>
      <c r="B65" s="11" t="s">
        <v>36</v>
      </c>
      <c r="C65" s="79" t="s">
        <v>49</v>
      </c>
      <c r="D65" s="57"/>
      <c r="E65" s="57"/>
      <c r="F65" s="57"/>
      <c r="G65" s="57"/>
      <c r="H65" s="58"/>
      <c r="I65" s="79" t="s">
        <v>50</v>
      </c>
      <c r="J65" s="57"/>
      <c r="K65" s="57"/>
      <c r="L65" s="57"/>
      <c r="M65" s="57"/>
      <c r="N65" s="58"/>
      <c r="O65" s="1"/>
      <c r="P65" s="1"/>
      <c r="Q65" s="1"/>
      <c r="R65" s="1"/>
      <c r="S65" s="1"/>
      <c r="T65" s="1"/>
      <c r="U65" s="1"/>
      <c r="V65" s="1"/>
      <c r="W65" s="1"/>
      <c r="X65" s="1"/>
      <c r="Y65" s="1"/>
      <c r="Z65" s="1"/>
    </row>
    <row r="66" spans="1:26" ht="17.100000000000001" customHeight="1">
      <c r="A66" s="2"/>
      <c r="B66" s="7">
        <v>1</v>
      </c>
      <c r="C66" s="67" t="s">
        <v>526</v>
      </c>
      <c r="D66" s="57"/>
      <c r="E66" s="57"/>
      <c r="F66" s="57"/>
      <c r="G66" s="57"/>
      <c r="H66" s="58"/>
      <c r="I66" s="67" t="s">
        <v>527</v>
      </c>
      <c r="J66" s="72"/>
      <c r="K66" s="72"/>
      <c r="L66" s="72"/>
      <c r="M66" s="72"/>
      <c r="N66" s="73"/>
      <c r="O66" s="1"/>
      <c r="P66" s="1"/>
      <c r="Q66" s="1"/>
      <c r="R66" s="1"/>
      <c r="S66" s="1"/>
      <c r="T66" s="1"/>
      <c r="U66" s="1"/>
      <c r="V66" s="1"/>
      <c r="W66" s="1"/>
      <c r="X66" s="1"/>
      <c r="Y66" s="1"/>
      <c r="Z66" s="1"/>
    </row>
    <row r="67" spans="1:26" ht="17.100000000000001" customHeight="1">
      <c r="A67" s="2"/>
      <c r="B67" s="7">
        <v>2</v>
      </c>
      <c r="C67" s="67" t="s">
        <v>596</v>
      </c>
      <c r="D67" s="57"/>
      <c r="E67" s="57"/>
      <c r="F67" s="57"/>
      <c r="G67" s="57"/>
      <c r="H67" s="58"/>
      <c r="I67" s="67" t="s">
        <v>528</v>
      </c>
      <c r="J67" s="72"/>
      <c r="K67" s="72"/>
      <c r="L67" s="72"/>
      <c r="M67" s="72"/>
      <c r="N67" s="73"/>
      <c r="O67" s="1"/>
      <c r="P67" s="1"/>
      <c r="Q67" s="1"/>
      <c r="R67" s="1"/>
      <c r="S67" s="1"/>
      <c r="T67" s="1"/>
      <c r="U67" s="1"/>
      <c r="V67" s="1"/>
      <c r="W67" s="1"/>
      <c r="X67" s="1"/>
      <c r="Y67" s="1"/>
      <c r="Z67" s="1"/>
    </row>
    <row r="68" spans="1:26" ht="17.100000000000001" customHeight="1">
      <c r="A68" s="2"/>
      <c r="B68" s="7">
        <v>3</v>
      </c>
      <c r="C68" s="67" t="s">
        <v>630</v>
      </c>
      <c r="D68" s="57"/>
      <c r="E68" s="57"/>
      <c r="F68" s="57"/>
      <c r="G68" s="57"/>
      <c r="H68" s="58"/>
      <c r="I68" s="67" t="s">
        <v>529</v>
      </c>
      <c r="J68" s="72"/>
      <c r="K68" s="72"/>
      <c r="L68" s="72"/>
      <c r="M68" s="72"/>
      <c r="N68" s="73"/>
      <c r="O68" s="1"/>
      <c r="P68" s="1"/>
      <c r="Q68" s="1"/>
      <c r="R68" s="1"/>
      <c r="S68" s="1"/>
      <c r="T68" s="1"/>
      <c r="U68" s="1"/>
      <c r="V68" s="1"/>
      <c r="W68" s="1"/>
      <c r="X68" s="1"/>
      <c r="Y68" s="1"/>
      <c r="Z68" s="1"/>
    </row>
    <row r="69" spans="1:26" ht="17.100000000000001" customHeight="1">
      <c r="A69" s="2"/>
      <c r="B69" s="8"/>
      <c r="C69" s="8"/>
      <c r="D69" s="8"/>
      <c r="E69" s="8"/>
      <c r="F69" s="8"/>
      <c r="G69" s="8"/>
      <c r="H69" s="8"/>
      <c r="I69" s="8"/>
      <c r="J69" s="8"/>
      <c r="K69" s="8"/>
      <c r="L69" s="8"/>
      <c r="M69" s="8"/>
      <c r="N69" s="1"/>
      <c r="O69" s="1"/>
      <c r="P69" s="1"/>
      <c r="Q69" s="1"/>
      <c r="R69" s="1"/>
      <c r="S69" s="1"/>
      <c r="T69" s="1"/>
      <c r="U69" s="1"/>
      <c r="V69" s="1"/>
      <c r="W69" s="1"/>
      <c r="X69" s="1"/>
      <c r="Y69" s="1"/>
      <c r="Z69" s="1"/>
    </row>
    <row r="70" spans="1:26" ht="17.100000000000001" customHeight="1">
      <c r="A70" s="2" t="s">
        <v>51</v>
      </c>
      <c r="B70" s="76" t="s">
        <v>52</v>
      </c>
      <c r="C70" s="77"/>
      <c r="D70" s="77"/>
      <c r="E70" s="77"/>
      <c r="F70" s="77"/>
      <c r="G70" s="3"/>
      <c r="H70" s="69"/>
      <c r="I70" s="61"/>
      <c r="J70" s="61"/>
      <c r="K70" s="61"/>
      <c r="L70" s="61"/>
      <c r="M70" s="61"/>
      <c r="N70" s="61"/>
      <c r="O70" s="1"/>
      <c r="P70" s="1"/>
      <c r="Q70" s="1"/>
      <c r="R70" s="1"/>
      <c r="S70" s="1"/>
      <c r="T70" s="1"/>
      <c r="U70" s="1"/>
      <c r="V70" s="1"/>
      <c r="W70" s="1"/>
      <c r="X70" s="1"/>
      <c r="Y70" s="1"/>
      <c r="Z70" s="1"/>
    </row>
    <row r="71" spans="1:26" ht="17.100000000000001" customHeight="1">
      <c r="A71" s="2"/>
      <c r="B71" s="11" t="s">
        <v>36</v>
      </c>
      <c r="C71" s="79" t="s">
        <v>52</v>
      </c>
      <c r="D71" s="57"/>
      <c r="E71" s="57"/>
      <c r="F71" s="57"/>
      <c r="G71" s="57"/>
      <c r="H71" s="58"/>
      <c r="I71" s="79" t="s">
        <v>50</v>
      </c>
      <c r="J71" s="57"/>
      <c r="K71" s="57"/>
      <c r="L71" s="57"/>
      <c r="M71" s="57"/>
      <c r="N71" s="58"/>
      <c r="O71" s="1"/>
      <c r="P71" s="1"/>
      <c r="Q71" s="1"/>
      <c r="R71" s="1"/>
      <c r="S71" s="1"/>
      <c r="T71" s="1"/>
      <c r="U71" s="1"/>
      <c r="V71" s="1"/>
      <c r="W71" s="1"/>
      <c r="X71" s="1"/>
      <c r="Y71" s="1"/>
      <c r="Z71" s="1"/>
    </row>
    <row r="72" spans="1:26" ht="17.100000000000001" customHeight="1">
      <c r="A72" s="2"/>
      <c r="B72" s="7">
        <v>1</v>
      </c>
      <c r="C72" s="67" t="s">
        <v>348</v>
      </c>
      <c r="D72" s="57"/>
      <c r="E72" s="57"/>
      <c r="F72" s="57"/>
      <c r="G72" s="57"/>
      <c r="H72" s="58"/>
      <c r="I72" s="67" t="s">
        <v>530</v>
      </c>
      <c r="J72" s="72"/>
      <c r="K72" s="72"/>
      <c r="L72" s="72"/>
      <c r="M72" s="72"/>
      <c r="N72" s="73"/>
      <c r="O72" s="1"/>
      <c r="P72" s="1"/>
      <c r="Q72" s="1"/>
      <c r="R72" s="1"/>
      <c r="S72" s="1"/>
      <c r="T72" s="1"/>
      <c r="U72" s="1"/>
      <c r="V72" s="1"/>
      <c r="W72" s="1"/>
      <c r="X72" s="1"/>
      <c r="Y72" s="1"/>
      <c r="Z72" s="1"/>
    </row>
    <row r="73" spans="1:26" ht="17.100000000000001" customHeight="1">
      <c r="A73" s="2"/>
      <c r="B73" s="7">
        <v>2</v>
      </c>
      <c r="C73" s="67" t="s">
        <v>389</v>
      </c>
      <c r="D73" s="57"/>
      <c r="E73" s="57"/>
      <c r="F73" s="57"/>
      <c r="G73" s="57"/>
      <c r="H73" s="58"/>
      <c r="I73" s="67" t="s">
        <v>531</v>
      </c>
      <c r="J73" s="72"/>
      <c r="K73" s="72"/>
      <c r="L73" s="72"/>
      <c r="M73" s="72"/>
      <c r="N73" s="73"/>
      <c r="O73" s="1"/>
      <c r="P73" s="1"/>
      <c r="Q73" s="1"/>
      <c r="R73" s="1"/>
      <c r="S73" s="1"/>
      <c r="T73" s="1"/>
      <c r="U73" s="1"/>
      <c r="V73" s="1"/>
      <c r="W73" s="1"/>
      <c r="X73" s="1"/>
      <c r="Y73" s="1"/>
      <c r="Z73" s="1"/>
    </row>
    <row r="74" spans="1:26" ht="17.100000000000001" customHeight="1">
      <c r="A74" s="2"/>
      <c r="B74" s="7">
        <v>3</v>
      </c>
      <c r="C74" s="67" t="s">
        <v>349</v>
      </c>
      <c r="D74" s="57"/>
      <c r="E74" s="57"/>
      <c r="F74" s="57"/>
      <c r="G74" s="57"/>
      <c r="H74" s="58"/>
      <c r="I74" s="67" t="s">
        <v>531</v>
      </c>
      <c r="J74" s="72"/>
      <c r="K74" s="72"/>
      <c r="L74" s="72"/>
      <c r="M74" s="72"/>
      <c r="N74" s="73"/>
      <c r="O74" s="1"/>
      <c r="P74" s="1"/>
      <c r="Q74" s="1"/>
      <c r="R74" s="1"/>
      <c r="S74" s="1"/>
      <c r="T74" s="1"/>
      <c r="U74" s="1"/>
      <c r="V74" s="1"/>
      <c r="W74" s="1"/>
      <c r="X74" s="1"/>
      <c r="Y74" s="1"/>
      <c r="Z74" s="1"/>
    </row>
    <row r="75" spans="1:26" ht="17.100000000000001" customHeight="1">
      <c r="A75" s="2"/>
      <c r="B75" s="2"/>
      <c r="C75" s="2"/>
      <c r="D75" s="2"/>
      <c r="E75" s="2"/>
      <c r="F75" s="2"/>
      <c r="G75" s="2"/>
      <c r="H75" s="2"/>
      <c r="I75" s="2"/>
      <c r="J75" s="2"/>
      <c r="K75" s="2"/>
      <c r="L75" s="2"/>
      <c r="M75" s="2"/>
      <c r="N75" s="2"/>
      <c r="O75" s="1"/>
      <c r="P75" s="1"/>
      <c r="Q75" s="1"/>
      <c r="R75" s="1"/>
      <c r="S75" s="1"/>
      <c r="T75" s="1"/>
      <c r="U75" s="1"/>
      <c r="V75" s="1"/>
      <c r="W75" s="1"/>
      <c r="X75" s="1"/>
      <c r="Y75" s="1"/>
      <c r="Z75" s="1"/>
    </row>
    <row r="76" spans="1:26" ht="17.100000000000001" customHeight="1">
      <c r="A76" s="2" t="s">
        <v>53</v>
      </c>
      <c r="B76" s="76" t="s">
        <v>54</v>
      </c>
      <c r="C76" s="77"/>
      <c r="D76" s="77"/>
      <c r="E76" s="77"/>
      <c r="F76" s="77"/>
      <c r="G76" s="3"/>
      <c r="H76" s="69"/>
      <c r="I76" s="61"/>
      <c r="J76" s="61"/>
      <c r="K76" s="61"/>
      <c r="L76" s="61"/>
      <c r="M76" s="61"/>
      <c r="N76" s="61"/>
      <c r="O76" s="1"/>
      <c r="P76" s="1"/>
      <c r="Q76" s="1"/>
      <c r="R76" s="1"/>
      <c r="S76" s="1"/>
      <c r="T76" s="1"/>
      <c r="U76" s="1"/>
      <c r="V76" s="1"/>
      <c r="W76" s="1"/>
      <c r="X76" s="1"/>
      <c r="Y76" s="1"/>
      <c r="Z76" s="1"/>
    </row>
    <row r="77" spans="1:26" ht="17.100000000000001" customHeight="1">
      <c r="A77" s="2"/>
      <c r="B77" s="11" t="s">
        <v>36</v>
      </c>
      <c r="C77" s="79" t="s">
        <v>55</v>
      </c>
      <c r="D77" s="57"/>
      <c r="E77" s="57"/>
      <c r="F77" s="57"/>
      <c r="G77" s="57"/>
      <c r="H77" s="57"/>
      <c r="I77" s="57"/>
      <c r="J77" s="57"/>
      <c r="K77" s="57"/>
      <c r="L77" s="57"/>
      <c r="M77" s="57"/>
      <c r="N77" s="58"/>
      <c r="O77" s="1"/>
      <c r="P77" s="1"/>
      <c r="Q77" s="1"/>
      <c r="R77" s="1"/>
      <c r="S77" s="1"/>
      <c r="T77" s="1"/>
      <c r="U77" s="1"/>
      <c r="V77" s="1"/>
      <c r="W77" s="1"/>
      <c r="X77" s="1"/>
      <c r="Y77" s="1"/>
      <c r="Z77" s="1"/>
    </row>
    <row r="78" spans="1:26" ht="60" customHeight="1">
      <c r="A78" s="2"/>
      <c r="B78" s="7">
        <v>1</v>
      </c>
      <c r="C78" s="67" t="s">
        <v>481</v>
      </c>
      <c r="D78" s="57"/>
      <c r="E78" s="57"/>
      <c r="F78" s="57"/>
      <c r="G78" s="57"/>
      <c r="H78" s="57"/>
      <c r="I78" s="57"/>
      <c r="J78" s="57"/>
      <c r="K78" s="57"/>
      <c r="L78" s="57"/>
      <c r="M78" s="57"/>
      <c r="N78" s="58"/>
      <c r="O78" s="1"/>
      <c r="P78" s="1"/>
      <c r="Q78" s="1"/>
      <c r="R78" s="1"/>
      <c r="S78" s="1"/>
      <c r="T78" s="1"/>
      <c r="U78" s="1"/>
      <c r="V78" s="1"/>
      <c r="W78" s="1"/>
      <c r="X78" s="1"/>
      <c r="Y78" s="1"/>
      <c r="Z78" s="1"/>
    </row>
    <row r="79" spans="1:26" ht="49.5" customHeight="1">
      <c r="A79" s="2"/>
      <c r="B79" s="7">
        <v>2</v>
      </c>
      <c r="C79" s="67" t="s">
        <v>482</v>
      </c>
      <c r="D79" s="57"/>
      <c r="E79" s="57"/>
      <c r="F79" s="57"/>
      <c r="G79" s="57"/>
      <c r="H79" s="57"/>
      <c r="I79" s="57"/>
      <c r="J79" s="57"/>
      <c r="K79" s="57"/>
      <c r="L79" s="57"/>
      <c r="M79" s="57"/>
      <c r="N79" s="58"/>
      <c r="O79" s="1"/>
      <c r="P79" s="1"/>
      <c r="Q79" s="1"/>
      <c r="R79" s="1"/>
      <c r="S79" s="1"/>
      <c r="T79" s="1"/>
      <c r="U79" s="1"/>
      <c r="V79" s="1"/>
      <c r="W79" s="1"/>
      <c r="X79" s="1"/>
      <c r="Y79" s="1"/>
      <c r="Z79" s="1"/>
    </row>
    <row r="80" spans="1:26" ht="17.100000000000001" customHeight="1">
      <c r="A80" s="2"/>
      <c r="B80" s="7">
        <v>3</v>
      </c>
      <c r="C80" s="67" t="s">
        <v>487</v>
      </c>
      <c r="D80" s="57"/>
      <c r="E80" s="57"/>
      <c r="F80" s="57"/>
      <c r="G80" s="57"/>
      <c r="H80" s="57"/>
      <c r="I80" s="57"/>
      <c r="J80" s="57"/>
      <c r="K80" s="57"/>
      <c r="L80" s="57"/>
      <c r="M80" s="57"/>
      <c r="N80" s="58"/>
      <c r="O80" s="1"/>
      <c r="P80" s="1"/>
      <c r="Q80" s="1"/>
      <c r="R80" s="1"/>
      <c r="S80" s="1"/>
      <c r="T80" s="1"/>
      <c r="U80" s="1"/>
      <c r="V80" s="1"/>
      <c r="W80" s="1"/>
      <c r="X80" s="1"/>
      <c r="Y80" s="1"/>
      <c r="Z80" s="1"/>
    </row>
    <row r="81" spans="1:26" ht="33" customHeight="1">
      <c r="A81" s="2"/>
      <c r="B81" s="7">
        <v>4</v>
      </c>
      <c r="C81" s="67" t="s">
        <v>488</v>
      </c>
      <c r="D81" s="57"/>
      <c r="E81" s="57"/>
      <c r="F81" s="57"/>
      <c r="G81" s="57"/>
      <c r="H81" s="57"/>
      <c r="I81" s="57"/>
      <c r="J81" s="57"/>
      <c r="K81" s="57"/>
      <c r="L81" s="57"/>
      <c r="M81" s="57"/>
      <c r="N81" s="58"/>
      <c r="O81" s="1"/>
      <c r="P81" s="1"/>
      <c r="Q81" s="1"/>
      <c r="R81" s="1"/>
      <c r="S81" s="1"/>
      <c r="T81" s="1"/>
      <c r="U81" s="1"/>
      <c r="V81" s="1"/>
      <c r="W81" s="1"/>
      <c r="X81" s="1"/>
      <c r="Y81" s="1"/>
      <c r="Z81" s="1"/>
    </row>
    <row r="82" spans="1:26" ht="32.25" customHeight="1">
      <c r="A82" s="2"/>
      <c r="B82" s="7">
        <v>5</v>
      </c>
      <c r="C82" s="67" t="s">
        <v>493</v>
      </c>
      <c r="D82" s="57"/>
      <c r="E82" s="57"/>
      <c r="F82" s="57"/>
      <c r="G82" s="57"/>
      <c r="H82" s="57"/>
      <c r="I82" s="57"/>
      <c r="J82" s="57"/>
      <c r="K82" s="57"/>
      <c r="L82" s="57"/>
      <c r="M82" s="57"/>
      <c r="N82" s="58"/>
      <c r="O82" s="1"/>
      <c r="P82" s="1"/>
      <c r="Q82" s="1"/>
      <c r="R82" s="1"/>
      <c r="S82" s="1"/>
      <c r="T82" s="1"/>
      <c r="U82" s="1"/>
      <c r="V82" s="1"/>
      <c r="W82" s="1"/>
      <c r="X82" s="1"/>
      <c r="Y82" s="1"/>
      <c r="Z82" s="1"/>
    </row>
    <row r="83" spans="1:26" ht="34.5" customHeight="1">
      <c r="A83" s="2"/>
      <c r="B83" s="7">
        <v>6</v>
      </c>
      <c r="C83" s="67" t="s">
        <v>494</v>
      </c>
      <c r="D83" s="57"/>
      <c r="E83" s="57"/>
      <c r="F83" s="57"/>
      <c r="G83" s="57"/>
      <c r="H83" s="57"/>
      <c r="I83" s="57"/>
      <c r="J83" s="57"/>
      <c r="K83" s="57"/>
      <c r="L83" s="57"/>
      <c r="M83" s="57"/>
      <c r="N83" s="58"/>
      <c r="O83" s="1"/>
      <c r="P83" s="1"/>
      <c r="Q83" s="1"/>
      <c r="R83" s="1"/>
      <c r="S83" s="1"/>
      <c r="T83" s="1"/>
      <c r="U83" s="1"/>
      <c r="V83" s="1"/>
      <c r="W83" s="1"/>
      <c r="X83" s="1"/>
      <c r="Y83" s="1"/>
      <c r="Z83" s="1"/>
    </row>
    <row r="84" spans="1:26" ht="30" customHeight="1">
      <c r="A84" s="2"/>
      <c r="B84" s="7">
        <v>7</v>
      </c>
      <c r="C84" s="67" t="s">
        <v>499</v>
      </c>
      <c r="D84" s="57"/>
      <c r="E84" s="57"/>
      <c r="F84" s="57"/>
      <c r="G84" s="57"/>
      <c r="H84" s="57"/>
      <c r="I84" s="57"/>
      <c r="J84" s="57"/>
      <c r="K84" s="57"/>
      <c r="L84" s="57"/>
      <c r="M84" s="57"/>
      <c r="N84" s="58"/>
      <c r="O84" s="1"/>
      <c r="P84" s="1"/>
      <c r="Q84" s="1"/>
      <c r="R84" s="1"/>
      <c r="S84" s="1"/>
      <c r="T84" s="1"/>
      <c r="U84" s="1"/>
      <c r="V84" s="1"/>
      <c r="W84" s="1"/>
      <c r="X84" s="1"/>
      <c r="Y84" s="1"/>
      <c r="Z84" s="1"/>
    </row>
    <row r="85" spans="1:26" ht="34.5" customHeight="1">
      <c r="A85" s="2"/>
      <c r="B85" s="7">
        <v>8</v>
      </c>
      <c r="C85" s="67" t="s">
        <v>500</v>
      </c>
      <c r="D85" s="57"/>
      <c r="E85" s="57"/>
      <c r="F85" s="57"/>
      <c r="G85" s="57"/>
      <c r="H85" s="57"/>
      <c r="I85" s="57"/>
      <c r="J85" s="57"/>
      <c r="K85" s="57"/>
      <c r="L85" s="57"/>
      <c r="M85" s="57"/>
      <c r="N85" s="58"/>
      <c r="O85" s="1"/>
      <c r="P85" s="1"/>
      <c r="Q85" s="1"/>
      <c r="R85" s="1"/>
      <c r="S85" s="1"/>
      <c r="T85" s="1"/>
      <c r="U85" s="1"/>
      <c r="V85" s="1"/>
      <c r="W85" s="1"/>
      <c r="X85" s="1"/>
      <c r="Y85" s="1"/>
      <c r="Z85" s="1"/>
    </row>
    <row r="86" spans="1:26" ht="34.5" customHeight="1">
      <c r="A86" s="2"/>
      <c r="B86" s="7">
        <v>9</v>
      </c>
      <c r="C86" s="67" t="s">
        <v>505</v>
      </c>
      <c r="D86" s="57"/>
      <c r="E86" s="57"/>
      <c r="F86" s="57"/>
      <c r="G86" s="57"/>
      <c r="H86" s="57"/>
      <c r="I86" s="57"/>
      <c r="J86" s="57"/>
      <c r="K86" s="57"/>
      <c r="L86" s="57"/>
      <c r="M86" s="57"/>
      <c r="N86" s="58"/>
      <c r="O86" s="1"/>
      <c r="P86" s="1"/>
      <c r="Q86" s="1"/>
      <c r="R86" s="1"/>
      <c r="S86" s="1"/>
      <c r="T86" s="1"/>
      <c r="U86" s="1"/>
      <c r="V86" s="1"/>
      <c r="W86" s="1"/>
      <c r="X86" s="1"/>
      <c r="Y86" s="1"/>
      <c r="Z86" s="1"/>
    </row>
    <row r="87" spans="1:26" ht="33.75" customHeight="1">
      <c r="A87" s="2"/>
      <c r="B87" s="7">
        <v>10</v>
      </c>
      <c r="C87" s="67" t="s">
        <v>508</v>
      </c>
      <c r="D87" s="57"/>
      <c r="E87" s="57"/>
      <c r="F87" s="57"/>
      <c r="G87" s="57"/>
      <c r="H87" s="57"/>
      <c r="I87" s="57"/>
      <c r="J87" s="57"/>
      <c r="K87" s="57"/>
      <c r="L87" s="57"/>
      <c r="M87" s="57"/>
      <c r="N87" s="58"/>
      <c r="O87" s="1"/>
      <c r="P87" s="1"/>
      <c r="Q87" s="1"/>
      <c r="R87" s="1"/>
      <c r="S87" s="1"/>
      <c r="T87" s="1"/>
      <c r="U87" s="1"/>
      <c r="V87" s="1"/>
      <c r="W87" s="1"/>
      <c r="X87" s="1"/>
      <c r="Y87" s="1"/>
      <c r="Z87" s="1"/>
    </row>
    <row r="88" spans="1:26" ht="33" customHeight="1">
      <c r="A88" s="2"/>
      <c r="B88" s="7">
        <v>11</v>
      </c>
      <c r="C88" s="67" t="s">
        <v>509</v>
      </c>
      <c r="D88" s="57"/>
      <c r="E88" s="57"/>
      <c r="F88" s="57"/>
      <c r="G88" s="57"/>
      <c r="H88" s="57"/>
      <c r="I88" s="57"/>
      <c r="J88" s="57"/>
      <c r="K88" s="57"/>
      <c r="L88" s="57"/>
      <c r="M88" s="57"/>
      <c r="N88" s="58"/>
      <c r="O88" s="1"/>
      <c r="P88" s="1"/>
      <c r="Q88" s="1"/>
      <c r="R88" s="1"/>
      <c r="S88" s="1"/>
      <c r="T88" s="1"/>
      <c r="U88" s="1"/>
      <c r="V88" s="1"/>
      <c r="W88" s="1"/>
      <c r="X88" s="1"/>
      <c r="Y88" s="1"/>
      <c r="Z88" s="1"/>
    </row>
    <row r="89" spans="1:26" ht="59.25" customHeight="1">
      <c r="A89" s="2"/>
      <c r="B89" s="7">
        <v>12</v>
      </c>
      <c r="C89" s="67" t="s">
        <v>514</v>
      </c>
      <c r="D89" s="57"/>
      <c r="E89" s="57"/>
      <c r="F89" s="57"/>
      <c r="G89" s="57"/>
      <c r="H89" s="57"/>
      <c r="I89" s="57"/>
      <c r="J89" s="57"/>
      <c r="K89" s="57"/>
      <c r="L89" s="57"/>
      <c r="M89" s="57"/>
      <c r="N89" s="58"/>
      <c r="O89" s="1"/>
      <c r="P89" s="1"/>
      <c r="Q89" s="1"/>
      <c r="R89" s="1"/>
      <c r="S89" s="1"/>
      <c r="T89" s="1"/>
      <c r="U89" s="1"/>
      <c r="V89" s="1"/>
      <c r="W89" s="1"/>
      <c r="X89" s="1"/>
      <c r="Y89" s="1"/>
      <c r="Z89" s="1"/>
    </row>
    <row r="90" spans="1:26" ht="48.75" customHeight="1">
      <c r="A90" s="2"/>
      <c r="B90" s="7">
        <v>13</v>
      </c>
      <c r="C90" s="67" t="s">
        <v>515</v>
      </c>
      <c r="D90" s="57"/>
      <c r="E90" s="57"/>
      <c r="F90" s="57"/>
      <c r="G90" s="57"/>
      <c r="H90" s="57"/>
      <c r="I90" s="57"/>
      <c r="J90" s="57"/>
      <c r="K90" s="57"/>
      <c r="L90" s="57"/>
      <c r="M90" s="57"/>
      <c r="N90" s="58"/>
      <c r="O90" s="1"/>
      <c r="P90" s="1"/>
      <c r="Q90" s="1"/>
      <c r="R90" s="1"/>
      <c r="S90" s="1"/>
      <c r="T90" s="1"/>
      <c r="U90" s="1"/>
      <c r="V90" s="1"/>
      <c r="W90" s="1"/>
      <c r="X90" s="1"/>
      <c r="Y90" s="1"/>
      <c r="Z90" s="1"/>
    </row>
    <row r="91" spans="1:26" ht="17.100000000000001" customHeight="1">
      <c r="A91" s="2"/>
      <c r="B91" s="7">
        <v>14</v>
      </c>
      <c r="C91" s="67" t="s">
        <v>517</v>
      </c>
      <c r="D91" s="57"/>
      <c r="E91" s="57"/>
      <c r="F91" s="57"/>
      <c r="G91" s="57"/>
      <c r="H91" s="57"/>
      <c r="I91" s="57"/>
      <c r="J91" s="57"/>
      <c r="K91" s="57"/>
      <c r="L91" s="57"/>
      <c r="M91" s="57"/>
      <c r="N91" s="58"/>
      <c r="O91" s="1"/>
      <c r="P91" s="1"/>
      <c r="Q91" s="1"/>
      <c r="R91" s="1"/>
      <c r="S91" s="1"/>
      <c r="T91" s="1"/>
      <c r="U91" s="1"/>
      <c r="V91" s="1"/>
      <c r="W91" s="1"/>
      <c r="X91" s="1"/>
      <c r="Y91" s="1"/>
      <c r="Z91" s="1"/>
    </row>
    <row r="92" spans="1:26" ht="43.5" customHeight="1">
      <c r="A92" s="2"/>
      <c r="B92" s="7">
        <v>15</v>
      </c>
      <c r="C92" s="67" t="s">
        <v>524</v>
      </c>
      <c r="D92" s="57"/>
      <c r="E92" s="57"/>
      <c r="F92" s="57"/>
      <c r="G92" s="57"/>
      <c r="H92" s="57"/>
      <c r="I92" s="57"/>
      <c r="J92" s="57"/>
      <c r="K92" s="57"/>
      <c r="L92" s="57"/>
      <c r="M92" s="57"/>
      <c r="N92" s="58"/>
      <c r="O92" s="1"/>
      <c r="P92" s="1"/>
      <c r="Q92" s="1"/>
      <c r="R92" s="1"/>
      <c r="S92" s="1"/>
      <c r="T92" s="1"/>
      <c r="U92" s="1"/>
      <c r="V92" s="1"/>
      <c r="W92" s="1"/>
      <c r="X92" s="1"/>
      <c r="Y92" s="1"/>
      <c r="Z92" s="1"/>
    </row>
    <row r="93" spans="1:26" ht="33.75" customHeight="1">
      <c r="A93" s="2"/>
      <c r="B93" s="7">
        <v>16</v>
      </c>
      <c r="C93" s="80" t="s">
        <v>622</v>
      </c>
      <c r="D93" s="57"/>
      <c r="E93" s="57"/>
      <c r="F93" s="57"/>
      <c r="G93" s="57"/>
      <c r="H93" s="57"/>
      <c r="I93" s="57"/>
      <c r="J93" s="57"/>
      <c r="K93" s="57"/>
      <c r="L93" s="57"/>
      <c r="M93" s="57"/>
      <c r="N93" s="58"/>
      <c r="O93" s="1"/>
      <c r="P93" s="1"/>
      <c r="Q93" s="1"/>
      <c r="R93" s="1"/>
      <c r="S93" s="1"/>
      <c r="T93" s="1"/>
      <c r="U93" s="1"/>
      <c r="V93" s="1"/>
      <c r="W93" s="1"/>
      <c r="X93" s="1"/>
      <c r="Y93" s="1"/>
      <c r="Z93" s="1"/>
    </row>
    <row r="94" spans="1:26" ht="17.100000000000001" customHeight="1">
      <c r="A94" s="2"/>
      <c r="B94" s="2"/>
      <c r="C94" s="2"/>
      <c r="D94" s="2"/>
      <c r="E94" s="2"/>
      <c r="F94" s="2"/>
      <c r="G94" s="2"/>
      <c r="H94" s="2"/>
      <c r="I94" s="2"/>
      <c r="J94" s="2"/>
      <c r="K94" s="2"/>
      <c r="L94" s="2"/>
      <c r="M94" s="2"/>
      <c r="N94" s="2"/>
      <c r="O94" s="1"/>
      <c r="P94" s="1"/>
      <c r="Q94" s="1"/>
      <c r="R94" s="1"/>
      <c r="S94" s="1"/>
      <c r="T94" s="1"/>
      <c r="U94" s="1"/>
      <c r="V94" s="1"/>
      <c r="W94" s="1"/>
      <c r="X94" s="1"/>
      <c r="Y94" s="1"/>
      <c r="Z94" s="1"/>
    </row>
    <row r="95" spans="1:26" ht="17.100000000000001" customHeight="1">
      <c r="A95" s="2" t="s">
        <v>56</v>
      </c>
      <c r="B95" s="76" t="s">
        <v>57</v>
      </c>
      <c r="C95" s="77"/>
      <c r="D95" s="77"/>
      <c r="E95" s="77"/>
      <c r="F95" s="77"/>
      <c r="G95" s="3"/>
      <c r="H95" s="69"/>
      <c r="I95" s="61"/>
      <c r="J95" s="61"/>
      <c r="K95" s="61"/>
      <c r="L95" s="61"/>
      <c r="M95" s="61"/>
      <c r="N95" s="61"/>
      <c r="O95" s="1"/>
      <c r="P95" s="1"/>
      <c r="Q95" s="1"/>
      <c r="R95" s="1"/>
      <c r="S95" s="1"/>
      <c r="T95" s="1"/>
      <c r="U95" s="1"/>
      <c r="V95" s="1"/>
      <c r="W95" s="1"/>
      <c r="X95" s="1"/>
      <c r="Y95" s="1"/>
      <c r="Z95" s="1"/>
    </row>
    <row r="96" spans="1:26" ht="17.100000000000001" customHeight="1">
      <c r="A96" s="2"/>
      <c r="B96" s="11" t="s">
        <v>36</v>
      </c>
      <c r="C96" s="79" t="s">
        <v>55</v>
      </c>
      <c r="D96" s="57"/>
      <c r="E96" s="57"/>
      <c r="F96" s="57"/>
      <c r="G96" s="57"/>
      <c r="H96" s="57"/>
      <c r="I96" s="57"/>
      <c r="J96" s="57"/>
      <c r="K96" s="57"/>
      <c r="L96" s="57"/>
      <c r="M96" s="57"/>
      <c r="N96" s="58"/>
      <c r="O96" s="1"/>
      <c r="P96" s="1"/>
      <c r="Q96" s="1"/>
      <c r="R96" s="1"/>
      <c r="S96" s="1"/>
      <c r="T96" s="1"/>
      <c r="U96" s="1"/>
      <c r="V96" s="1"/>
      <c r="W96" s="1"/>
      <c r="X96" s="1"/>
      <c r="Y96" s="1"/>
      <c r="Z96" s="1"/>
    </row>
    <row r="97" spans="1:26" ht="17.100000000000001" customHeight="1">
      <c r="A97" s="2"/>
      <c r="B97" s="7">
        <v>1</v>
      </c>
      <c r="C97" s="66" t="s">
        <v>532</v>
      </c>
      <c r="D97" s="57"/>
      <c r="E97" s="57"/>
      <c r="F97" s="57"/>
      <c r="G97" s="57"/>
      <c r="H97" s="57"/>
      <c r="I97" s="57"/>
      <c r="J97" s="57"/>
      <c r="K97" s="57"/>
      <c r="L97" s="57"/>
      <c r="M97" s="57"/>
      <c r="N97" s="58"/>
      <c r="O97" s="1"/>
      <c r="P97" s="1"/>
      <c r="Q97" s="1"/>
      <c r="R97" s="1"/>
      <c r="S97" s="1"/>
      <c r="T97" s="1"/>
      <c r="U97" s="1"/>
      <c r="V97" s="1"/>
      <c r="W97" s="1"/>
      <c r="X97" s="1"/>
      <c r="Y97" s="1"/>
      <c r="Z97" s="1"/>
    </row>
    <row r="98" spans="1:26" ht="17.100000000000001" customHeight="1">
      <c r="A98" s="2"/>
      <c r="B98" s="7">
        <v>2</v>
      </c>
      <c r="C98" s="66" t="s">
        <v>533</v>
      </c>
      <c r="D98" s="57"/>
      <c r="E98" s="57"/>
      <c r="F98" s="57"/>
      <c r="G98" s="57"/>
      <c r="H98" s="57"/>
      <c r="I98" s="57"/>
      <c r="J98" s="57"/>
      <c r="K98" s="57"/>
      <c r="L98" s="57"/>
      <c r="M98" s="57"/>
      <c r="N98" s="58"/>
      <c r="O98" s="1"/>
      <c r="P98" s="1"/>
      <c r="Q98" s="1"/>
      <c r="R98" s="1"/>
      <c r="S98" s="1"/>
      <c r="T98" s="1"/>
      <c r="U98" s="1"/>
      <c r="V98" s="1"/>
      <c r="W98" s="1"/>
      <c r="X98" s="1"/>
      <c r="Y98" s="1"/>
      <c r="Z98" s="1"/>
    </row>
    <row r="99" spans="1:26" ht="17.100000000000001" customHeight="1">
      <c r="A99" s="2"/>
      <c r="B99" s="7">
        <v>3</v>
      </c>
      <c r="C99" s="66" t="s">
        <v>534</v>
      </c>
      <c r="D99" s="57"/>
      <c r="E99" s="57"/>
      <c r="F99" s="57"/>
      <c r="G99" s="57"/>
      <c r="H99" s="57"/>
      <c r="I99" s="57"/>
      <c r="J99" s="57"/>
      <c r="K99" s="57"/>
      <c r="L99" s="57"/>
      <c r="M99" s="57"/>
      <c r="N99" s="58"/>
      <c r="O99" s="1"/>
      <c r="P99" s="1"/>
      <c r="Q99" s="1"/>
      <c r="R99" s="1"/>
      <c r="S99" s="1"/>
      <c r="T99" s="1"/>
      <c r="U99" s="1"/>
      <c r="V99" s="1"/>
      <c r="W99" s="1"/>
      <c r="X99" s="1"/>
      <c r="Y99" s="1"/>
      <c r="Z99" s="1"/>
    </row>
    <row r="100" spans="1:26" ht="17.100000000000001" customHeight="1">
      <c r="A100" s="2"/>
      <c r="B100" s="7">
        <v>4</v>
      </c>
      <c r="C100" s="66" t="s">
        <v>535</v>
      </c>
      <c r="D100" s="57"/>
      <c r="E100" s="57"/>
      <c r="F100" s="57"/>
      <c r="G100" s="57"/>
      <c r="H100" s="57"/>
      <c r="I100" s="57"/>
      <c r="J100" s="57"/>
      <c r="K100" s="57"/>
      <c r="L100" s="57"/>
      <c r="M100" s="57"/>
      <c r="N100" s="58"/>
      <c r="O100" s="1"/>
      <c r="P100" s="1"/>
      <c r="Q100" s="1"/>
      <c r="R100" s="1"/>
      <c r="S100" s="1"/>
      <c r="T100" s="1"/>
      <c r="U100" s="1"/>
      <c r="V100" s="1"/>
      <c r="W100" s="1"/>
      <c r="X100" s="1"/>
      <c r="Y100" s="1"/>
      <c r="Z100" s="1"/>
    </row>
    <row r="101" spans="1:26" ht="17.100000000000001" customHeight="1">
      <c r="A101" s="2"/>
      <c r="B101" s="2"/>
      <c r="C101" s="2"/>
      <c r="D101" s="2"/>
      <c r="E101" s="2"/>
      <c r="F101" s="2"/>
      <c r="G101" s="2"/>
      <c r="H101" s="2"/>
      <c r="I101" s="2"/>
      <c r="J101" s="2"/>
      <c r="K101" s="2"/>
      <c r="L101" s="2"/>
      <c r="M101" s="2"/>
      <c r="N101" s="2"/>
      <c r="O101" s="1"/>
      <c r="P101" s="1"/>
      <c r="Q101" s="1"/>
      <c r="R101" s="1"/>
      <c r="S101" s="1"/>
      <c r="T101" s="1"/>
      <c r="U101" s="1"/>
      <c r="V101" s="1"/>
      <c r="W101" s="1"/>
      <c r="X101" s="1"/>
      <c r="Y101" s="1"/>
      <c r="Z101" s="1"/>
    </row>
    <row r="102" spans="1:26" ht="17.100000000000001" customHeight="1">
      <c r="A102" s="2" t="s">
        <v>58</v>
      </c>
      <c r="B102" s="76" t="s">
        <v>59</v>
      </c>
      <c r="C102" s="77"/>
      <c r="D102" s="77"/>
      <c r="E102" s="77"/>
      <c r="F102" s="77"/>
      <c r="G102" s="3"/>
      <c r="H102" s="69"/>
      <c r="I102" s="61"/>
      <c r="J102" s="61"/>
      <c r="K102" s="61"/>
      <c r="L102" s="61"/>
      <c r="M102" s="61"/>
      <c r="N102" s="61"/>
      <c r="O102" s="1"/>
      <c r="P102" s="1"/>
      <c r="Q102" s="1"/>
      <c r="R102" s="1"/>
      <c r="S102" s="1"/>
      <c r="T102" s="1"/>
      <c r="U102" s="1"/>
      <c r="V102" s="1"/>
      <c r="W102" s="1"/>
      <c r="X102" s="1"/>
      <c r="Y102" s="1"/>
      <c r="Z102" s="1"/>
    </row>
    <row r="103" spans="1:26" ht="17.100000000000001" customHeight="1">
      <c r="A103" s="2"/>
      <c r="B103" s="12" t="s">
        <v>36</v>
      </c>
      <c r="C103" s="91" t="s">
        <v>2</v>
      </c>
      <c r="D103" s="57"/>
      <c r="E103" s="57"/>
      <c r="F103" s="57"/>
      <c r="G103" s="57"/>
      <c r="H103" s="58"/>
      <c r="I103" s="91" t="s">
        <v>60</v>
      </c>
      <c r="J103" s="57"/>
      <c r="K103" s="57"/>
      <c r="L103" s="58"/>
      <c r="M103" s="91" t="s">
        <v>61</v>
      </c>
      <c r="N103" s="58"/>
      <c r="O103" s="1"/>
      <c r="P103" s="1"/>
      <c r="Q103" s="1"/>
      <c r="R103" s="1"/>
      <c r="S103" s="1"/>
      <c r="T103" s="1"/>
      <c r="U103" s="1"/>
      <c r="V103" s="1"/>
      <c r="W103" s="1"/>
      <c r="X103" s="1"/>
      <c r="Y103" s="1"/>
      <c r="Z103" s="1"/>
    </row>
    <row r="104" spans="1:26" ht="27.75" customHeight="1">
      <c r="A104" s="8"/>
      <c r="B104" s="13">
        <v>1</v>
      </c>
      <c r="C104" s="90" t="s">
        <v>239</v>
      </c>
      <c r="D104" s="57"/>
      <c r="E104" s="57"/>
      <c r="F104" s="57"/>
      <c r="G104" s="57"/>
      <c r="H104" s="58"/>
      <c r="I104" s="89" t="s">
        <v>372</v>
      </c>
      <c r="J104" s="57"/>
      <c r="K104" s="57"/>
      <c r="L104" s="58"/>
      <c r="M104" s="90" t="s">
        <v>373</v>
      </c>
      <c r="N104" s="58"/>
      <c r="O104" s="14"/>
      <c r="P104" s="14"/>
      <c r="Q104" s="14"/>
      <c r="R104" s="14"/>
      <c r="S104" s="14"/>
      <c r="T104" s="14"/>
      <c r="U104" s="14"/>
      <c r="V104" s="14"/>
      <c r="W104" s="14"/>
      <c r="X104" s="14"/>
      <c r="Y104" s="14"/>
      <c r="Z104" s="14"/>
    </row>
    <row r="105" spans="1:26" ht="34.5" customHeight="1">
      <c r="A105" s="8"/>
      <c r="B105" s="13">
        <v>2</v>
      </c>
      <c r="C105" s="90" t="s">
        <v>284</v>
      </c>
      <c r="D105" s="57"/>
      <c r="E105" s="57"/>
      <c r="F105" s="57"/>
      <c r="G105" s="57"/>
      <c r="H105" s="58"/>
      <c r="I105" s="89" t="s">
        <v>372</v>
      </c>
      <c r="J105" s="57"/>
      <c r="K105" s="57"/>
      <c r="L105" s="58"/>
      <c r="M105" s="90" t="s">
        <v>374</v>
      </c>
      <c r="N105" s="58"/>
      <c r="O105" s="14"/>
      <c r="P105" s="14"/>
      <c r="Q105" s="14"/>
      <c r="R105" s="14"/>
      <c r="S105" s="14"/>
      <c r="T105" s="14"/>
      <c r="U105" s="14"/>
      <c r="V105" s="14"/>
      <c r="W105" s="14"/>
      <c r="X105" s="14"/>
      <c r="Y105" s="14"/>
      <c r="Z105" s="14"/>
    </row>
    <row r="106" spans="1:26" ht="17.100000000000001" customHeight="1">
      <c r="A106" s="2"/>
      <c r="B106" s="2"/>
      <c r="C106" s="2"/>
      <c r="D106" s="2"/>
      <c r="E106" s="2"/>
      <c r="F106" s="2"/>
      <c r="G106" s="2"/>
      <c r="H106" s="2"/>
      <c r="I106" s="2"/>
      <c r="J106" s="2"/>
      <c r="K106" s="2"/>
      <c r="L106" s="2"/>
      <c r="M106" s="2"/>
      <c r="N106" s="2"/>
      <c r="O106" s="1"/>
      <c r="P106" s="1"/>
      <c r="Q106" s="1"/>
      <c r="R106" s="1"/>
      <c r="S106" s="1"/>
      <c r="T106" s="1"/>
      <c r="U106" s="1"/>
      <c r="V106" s="1"/>
      <c r="W106" s="1"/>
      <c r="X106" s="1"/>
      <c r="Y106" s="1"/>
      <c r="Z106" s="1"/>
    </row>
    <row r="107" spans="1:26" ht="17.100000000000001" customHeight="1">
      <c r="A107" s="2" t="s">
        <v>62</v>
      </c>
      <c r="B107" s="76" t="s">
        <v>63</v>
      </c>
      <c r="C107" s="77"/>
      <c r="D107" s="77"/>
      <c r="E107" s="77"/>
      <c r="F107" s="77"/>
      <c r="G107" s="3"/>
      <c r="H107" s="69"/>
      <c r="I107" s="61"/>
      <c r="J107" s="61"/>
      <c r="K107" s="61"/>
      <c r="L107" s="61"/>
      <c r="M107" s="61"/>
      <c r="N107" s="61"/>
      <c r="O107" s="1"/>
      <c r="P107" s="1"/>
      <c r="Q107" s="1"/>
      <c r="R107" s="1"/>
      <c r="S107" s="1"/>
      <c r="T107" s="1"/>
      <c r="U107" s="1"/>
      <c r="V107" s="1"/>
      <c r="W107" s="1"/>
      <c r="X107" s="1"/>
      <c r="Y107" s="1"/>
      <c r="Z107" s="1"/>
    </row>
    <row r="108" spans="1:26" ht="17.100000000000001" customHeight="1">
      <c r="A108" s="2"/>
      <c r="B108" s="11" t="s">
        <v>36</v>
      </c>
      <c r="C108" s="79" t="s">
        <v>64</v>
      </c>
      <c r="D108" s="57"/>
      <c r="E108" s="57"/>
      <c r="F108" s="57"/>
      <c r="G108" s="57"/>
      <c r="H108" s="58"/>
      <c r="I108" s="15"/>
      <c r="J108" s="92" t="s">
        <v>65</v>
      </c>
      <c r="K108" s="57"/>
      <c r="L108" s="57"/>
      <c r="M108" s="57"/>
      <c r="N108" s="58"/>
      <c r="O108" s="1"/>
      <c r="P108" s="1"/>
      <c r="Q108" s="1"/>
      <c r="R108" s="1"/>
      <c r="S108" s="1"/>
      <c r="T108" s="1"/>
      <c r="U108" s="1"/>
      <c r="V108" s="1"/>
      <c r="W108" s="1"/>
      <c r="X108" s="1"/>
      <c r="Y108" s="1"/>
      <c r="Z108" s="1"/>
    </row>
    <row r="109" spans="1:26" ht="17.100000000000001" customHeight="1">
      <c r="A109" s="2"/>
      <c r="B109" s="7">
        <v>1</v>
      </c>
      <c r="C109" s="67" t="s">
        <v>66</v>
      </c>
      <c r="D109" s="57"/>
      <c r="E109" s="57"/>
      <c r="F109" s="57"/>
      <c r="G109" s="57"/>
      <c r="H109" s="58"/>
      <c r="I109" s="84" t="s">
        <v>67</v>
      </c>
      <c r="J109" s="85"/>
      <c r="K109" s="85"/>
      <c r="L109" s="85"/>
      <c r="M109" s="85"/>
      <c r="N109" s="86"/>
      <c r="O109" s="1"/>
      <c r="P109" s="1"/>
      <c r="Q109" s="1"/>
      <c r="R109" s="1"/>
      <c r="S109" s="1"/>
      <c r="T109" s="1"/>
      <c r="U109" s="1"/>
      <c r="V109" s="1"/>
      <c r="W109" s="1"/>
      <c r="X109" s="1"/>
      <c r="Y109" s="1"/>
      <c r="Z109" s="1"/>
    </row>
    <row r="110" spans="1:26" ht="17.100000000000001" customHeight="1">
      <c r="A110" s="2"/>
      <c r="B110" s="7">
        <v>2</v>
      </c>
      <c r="C110" s="67" t="s">
        <v>68</v>
      </c>
      <c r="D110" s="57"/>
      <c r="E110" s="57"/>
      <c r="F110" s="57"/>
      <c r="G110" s="57"/>
      <c r="H110" s="58"/>
      <c r="I110" s="84" t="s">
        <v>69</v>
      </c>
      <c r="J110" s="85"/>
      <c r="K110" s="85"/>
      <c r="L110" s="85"/>
      <c r="M110" s="85"/>
      <c r="N110" s="86"/>
      <c r="O110" s="1"/>
      <c r="P110" s="1"/>
      <c r="Q110" s="1"/>
      <c r="R110" s="1"/>
      <c r="S110" s="1"/>
      <c r="T110" s="1"/>
      <c r="U110" s="1"/>
      <c r="V110" s="1"/>
      <c r="W110" s="1"/>
      <c r="X110" s="1"/>
      <c r="Y110" s="1"/>
      <c r="Z110" s="1"/>
    </row>
    <row r="111" spans="1:26" ht="17.100000000000001" customHeight="1">
      <c r="A111" s="2"/>
      <c r="B111" s="7">
        <v>3</v>
      </c>
      <c r="C111" s="67" t="s">
        <v>70</v>
      </c>
      <c r="D111" s="57"/>
      <c r="E111" s="57"/>
      <c r="F111" s="57"/>
      <c r="G111" s="57"/>
      <c r="H111" s="58"/>
      <c r="I111" s="84" t="s">
        <v>71</v>
      </c>
      <c r="J111" s="85"/>
      <c r="K111" s="85"/>
      <c r="L111" s="85"/>
      <c r="M111" s="85"/>
      <c r="N111" s="86"/>
      <c r="O111" s="1"/>
      <c r="P111" s="1"/>
      <c r="Q111" s="1"/>
      <c r="R111" s="1"/>
      <c r="S111" s="1"/>
      <c r="T111" s="1"/>
      <c r="U111" s="1"/>
      <c r="V111" s="1"/>
      <c r="W111" s="1"/>
      <c r="X111" s="1"/>
      <c r="Y111" s="1"/>
      <c r="Z111" s="1"/>
    </row>
    <row r="112" spans="1:26" ht="17.100000000000001" customHeight="1">
      <c r="A112" s="2"/>
      <c r="B112" s="7">
        <v>4</v>
      </c>
      <c r="C112" s="67" t="s">
        <v>72</v>
      </c>
      <c r="D112" s="57"/>
      <c r="E112" s="57"/>
      <c r="F112" s="57"/>
      <c r="G112" s="57"/>
      <c r="H112" s="58"/>
      <c r="I112" s="84" t="s">
        <v>73</v>
      </c>
      <c r="J112" s="85"/>
      <c r="K112" s="85"/>
      <c r="L112" s="85"/>
      <c r="M112" s="85"/>
      <c r="N112" s="86"/>
      <c r="O112" s="1"/>
      <c r="P112" s="1"/>
      <c r="Q112" s="1"/>
      <c r="R112" s="1"/>
      <c r="S112" s="1"/>
      <c r="T112" s="1"/>
      <c r="U112" s="1"/>
      <c r="V112" s="1"/>
      <c r="W112" s="1"/>
      <c r="X112" s="1"/>
      <c r="Y112" s="1"/>
      <c r="Z112" s="1"/>
    </row>
    <row r="113" spans="1:26" ht="17.100000000000001" customHeight="1">
      <c r="A113" s="2"/>
      <c r="B113" s="7">
        <v>5</v>
      </c>
      <c r="C113" s="67" t="s">
        <v>74</v>
      </c>
      <c r="D113" s="57"/>
      <c r="E113" s="57"/>
      <c r="F113" s="57"/>
      <c r="G113" s="57"/>
      <c r="H113" s="58"/>
      <c r="I113" s="84" t="s">
        <v>75</v>
      </c>
      <c r="J113" s="85"/>
      <c r="K113" s="85"/>
      <c r="L113" s="85"/>
      <c r="M113" s="85"/>
      <c r="N113" s="86"/>
      <c r="O113" s="1"/>
      <c r="P113" s="1"/>
      <c r="Q113" s="1"/>
      <c r="R113" s="1"/>
      <c r="S113" s="1"/>
      <c r="T113" s="1"/>
      <c r="U113" s="1"/>
      <c r="V113" s="1"/>
      <c r="W113" s="1"/>
      <c r="X113" s="1"/>
      <c r="Y113" s="1"/>
      <c r="Z113" s="1"/>
    </row>
    <row r="114" spans="1:26" ht="17.100000000000001" customHeight="1">
      <c r="A114" s="2"/>
      <c r="B114" s="7">
        <v>6</v>
      </c>
      <c r="C114" s="67" t="s">
        <v>76</v>
      </c>
      <c r="D114" s="57"/>
      <c r="E114" s="57"/>
      <c r="F114" s="57"/>
      <c r="G114" s="57"/>
      <c r="H114" s="58"/>
      <c r="I114" s="84" t="s">
        <v>77</v>
      </c>
      <c r="J114" s="85"/>
      <c r="K114" s="85"/>
      <c r="L114" s="85"/>
      <c r="M114" s="85"/>
      <c r="N114" s="86"/>
      <c r="O114" s="1"/>
      <c r="P114" s="1"/>
      <c r="Q114" s="1"/>
      <c r="R114" s="1"/>
      <c r="S114" s="1"/>
      <c r="T114" s="1"/>
      <c r="U114" s="1"/>
      <c r="V114" s="1"/>
      <c r="W114" s="1"/>
      <c r="X114" s="1"/>
      <c r="Y114" s="1"/>
      <c r="Z114" s="1"/>
    </row>
    <row r="115" spans="1:26" ht="17.100000000000001" customHeight="1">
      <c r="A115" s="2"/>
      <c r="B115" s="7">
        <v>7</v>
      </c>
      <c r="C115" s="67" t="s">
        <v>78</v>
      </c>
      <c r="D115" s="57"/>
      <c r="E115" s="57"/>
      <c r="F115" s="57"/>
      <c r="G115" s="57"/>
      <c r="H115" s="58"/>
      <c r="I115" s="84" t="s">
        <v>79</v>
      </c>
      <c r="J115" s="85"/>
      <c r="K115" s="85"/>
      <c r="L115" s="85"/>
      <c r="M115" s="85"/>
      <c r="N115" s="86"/>
      <c r="O115" s="1"/>
      <c r="P115" s="1"/>
      <c r="Q115" s="1"/>
      <c r="R115" s="1"/>
      <c r="S115" s="1"/>
      <c r="T115" s="1"/>
      <c r="U115" s="1"/>
      <c r="V115" s="1"/>
      <c r="W115" s="1"/>
      <c r="X115" s="1"/>
      <c r="Y115" s="1"/>
      <c r="Z115" s="1"/>
    </row>
    <row r="116" spans="1:26" ht="17.100000000000001" customHeight="1">
      <c r="A116" s="2"/>
      <c r="B116" s="7">
        <v>8</v>
      </c>
      <c r="C116" s="67" t="s">
        <v>80</v>
      </c>
      <c r="D116" s="57"/>
      <c r="E116" s="57"/>
      <c r="F116" s="57"/>
      <c r="G116" s="57"/>
      <c r="H116" s="58"/>
      <c r="I116" s="84" t="s">
        <v>81</v>
      </c>
      <c r="J116" s="85"/>
      <c r="K116" s="85"/>
      <c r="L116" s="85"/>
      <c r="M116" s="85"/>
      <c r="N116" s="86"/>
      <c r="O116" s="1"/>
      <c r="P116" s="1"/>
      <c r="Q116" s="1"/>
      <c r="R116" s="1"/>
      <c r="S116" s="1"/>
      <c r="T116" s="1"/>
      <c r="U116" s="1"/>
      <c r="V116" s="1"/>
      <c r="W116" s="1"/>
      <c r="X116" s="1"/>
      <c r="Y116" s="1"/>
      <c r="Z116" s="1"/>
    </row>
    <row r="117" spans="1:26" ht="17.100000000000001" customHeight="1">
      <c r="A117" s="2"/>
      <c r="B117" s="7">
        <v>9</v>
      </c>
      <c r="C117" s="67" t="s">
        <v>82</v>
      </c>
      <c r="D117" s="57"/>
      <c r="E117" s="57"/>
      <c r="F117" s="57"/>
      <c r="G117" s="57"/>
      <c r="H117" s="58"/>
      <c r="I117" s="67" t="s">
        <v>83</v>
      </c>
      <c r="J117" s="57"/>
      <c r="K117" s="57"/>
      <c r="L117" s="57"/>
      <c r="M117" s="57"/>
      <c r="N117" s="58"/>
      <c r="O117" s="1"/>
      <c r="P117" s="1"/>
      <c r="Q117" s="1"/>
      <c r="R117" s="1"/>
      <c r="S117" s="1"/>
      <c r="T117" s="1"/>
      <c r="U117" s="1"/>
      <c r="V117" s="1"/>
      <c r="W117" s="1"/>
      <c r="X117" s="1"/>
      <c r="Y117" s="1"/>
      <c r="Z117" s="1"/>
    </row>
    <row r="118" spans="1:26" ht="17.100000000000001" customHeight="1">
      <c r="A118" s="2"/>
      <c r="B118" s="2"/>
      <c r="C118" s="2"/>
      <c r="D118" s="2"/>
      <c r="E118" s="2"/>
      <c r="F118" s="2"/>
      <c r="G118" s="2"/>
      <c r="H118" s="2"/>
      <c r="I118" s="2"/>
      <c r="J118" s="2"/>
      <c r="K118" s="2"/>
      <c r="L118" s="2"/>
      <c r="M118" s="2"/>
      <c r="N118" s="2"/>
      <c r="O118" s="1"/>
      <c r="P118" s="1"/>
      <c r="Q118" s="1"/>
      <c r="R118" s="1"/>
      <c r="S118" s="1"/>
      <c r="T118" s="1"/>
      <c r="U118" s="1"/>
      <c r="V118" s="1"/>
      <c r="W118" s="1"/>
      <c r="X118" s="1"/>
      <c r="Y118" s="1"/>
      <c r="Z118" s="1"/>
    </row>
    <row r="119" spans="1:26" ht="17.100000000000001" customHeight="1">
      <c r="A119" s="2" t="s">
        <v>84</v>
      </c>
      <c r="B119" s="76" t="s">
        <v>85</v>
      </c>
      <c r="C119" s="77"/>
      <c r="D119" s="77"/>
      <c r="E119" s="77"/>
      <c r="F119" s="77"/>
      <c r="G119" s="3"/>
      <c r="H119" s="69"/>
      <c r="I119" s="61"/>
      <c r="J119" s="61"/>
      <c r="K119" s="61"/>
      <c r="L119" s="61"/>
      <c r="M119" s="61"/>
      <c r="N119" s="61"/>
      <c r="O119" s="1"/>
      <c r="P119" s="1"/>
      <c r="Q119" s="1"/>
      <c r="R119" s="1"/>
      <c r="S119" s="1"/>
      <c r="T119" s="1"/>
      <c r="U119" s="1"/>
      <c r="V119" s="1"/>
      <c r="W119" s="1"/>
      <c r="X119" s="1"/>
      <c r="Y119" s="1"/>
      <c r="Z119" s="1"/>
    </row>
    <row r="120" spans="1:26" ht="17.100000000000001" customHeight="1">
      <c r="A120" s="2"/>
      <c r="B120" s="11" t="s">
        <v>36</v>
      </c>
      <c r="C120" s="79" t="s">
        <v>86</v>
      </c>
      <c r="D120" s="57"/>
      <c r="E120" s="57"/>
      <c r="F120" s="57"/>
      <c r="G120" s="57"/>
      <c r="H120" s="58"/>
      <c r="I120" s="15"/>
      <c r="J120" s="92" t="s">
        <v>87</v>
      </c>
      <c r="K120" s="57"/>
      <c r="L120" s="57"/>
      <c r="M120" s="57"/>
      <c r="N120" s="58"/>
      <c r="O120" s="1"/>
      <c r="P120" s="1"/>
      <c r="Q120" s="1"/>
      <c r="R120" s="1"/>
      <c r="S120" s="1"/>
      <c r="T120" s="1"/>
      <c r="U120" s="1"/>
      <c r="V120" s="1"/>
      <c r="W120" s="1"/>
      <c r="X120" s="1"/>
      <c r="Y120" s="1"/>
      <c r="Z120" s="1"/>
    </row>
    <row r="121" spans="1:26" ht="17.100000000000001" customHeight="1">
      <c r="A121" s="2"/>
      <c r="B121" s="7">
        <v>1</v>
      </c>
      <c r="C121" s="93" t="s">
        <v>6</v>
      </c>
      <c r="D121" s="57"/>
      <c r="E121" s="57"/>
      <c r="F121" s="57"/>
      <c r="G121" s="57"/>
      <c r="H121" s="58"/>
      <c r="I121" s="68"/>
      <c r="J121" s="57"/>
      <c r="K121" s="57"/>
      <c r="L121" s="57"/>
      <c r="M121" s="57"/>
      <c r="N121" s="58"/>
      <c r="O121" s="1"/>
      <c r="P121" s="1"/>
      <c r="Q121" s="1"/>
      <c r="R121" s="1"/>
      <c r="S121" s="1"/>
      <c r="T121" s="1"/>
      <c r="U121" s="1"/>
      <c r="V121" s="1"/>
      <c r="W121" s="1"/>
      <c r="X121" s="1"/>
      <c r="Y121" s="1"/>
      <c r="Z121" s="1"/>
    </row>
    <row r="122" spans="1:26" ht="17.100000000000001" customHeight="1">
      <c r="A122" s="2"/>
      <c r="B122" s="2"/>
      <c r="C122" s="2"/>
      <c r="D122" s="2"/>
      <c r="E122" s="2"/>
      <c r="F122" s="2"/>
      <c r="G122" s="2"/>
      <c r="H122" s="2"/>
      <c r="I122" s="2"/>
      <c r="J122" s="2"/>
      <c r="K122" s="2"/>
      <c r="L122" s="2"/>
      <c r="M122" s="2"/>
      <c r="N122" s="2"/>
      <c r="O122" s="1"/>
      <c r="P122" s="1"/>
      <c r="Q122" s="1"/>
      <c r="R122" s="1"/>
      <c r="S122" s="1"/>
      <c r="T122" s="1"/>
      <c r="U122" s="1"/>
      <c r="V122" s="1"/>
      <c r="W122" s="1"/>
      <c r="X122" s="1"/>
      <c r="Y122" s="1"/>
      <c r="Z122" s="1"/>
    </row>
    <row r="123" spans="1:26" ht="17.100000000000001" customHeight="1">
      <c r="A123" s="2" t="s">
        <v>88</v>
      </c>
      <c r="B123" s="63" t="s">
        <v>89</v>
      </c>
      <c r="C123" s="61"/>
      <c r="D123" s="61"/>
      <c r="E123" s="61"/>
      <c r="F123" s="61"/>
      <c r="G123" s="3"/>
      <c r="H123" s="69"/>
      <c r="I123" s="61"/>
      <c r="J123" s="61"/>
      <c r="K123" s="61"/>
      <c r="L123" s="61"/>
      <c r="M123" s="61"/>
      <c r="N123" s="61"/>
      <c r="O123" s="1"/>
      <c r="P123" s="1"/>
      <c r="Q123" s="1"/>
      <c r="R123" s="1"/>
      <c r="S123" s="1"/>
      <c r="T123" s="1"/>
      <c r="U123" s="1"/>
      <c r="V123" s="1"/>
      <c r="W123" s="1"/>
      <c r="X123" s="1"/>
      <c r="Y123" s="1"/>
      <c r="Z123" s="1"/>
    </row>
    <row r="124" spans="1:26" ht="17.100000000000001" customHeight="1">
      <c r="A124" s="2"/>
      <c r="B124" s="2" t="s">
        <v>9</v>
      </c>
      <c r="C124" s="63" t="s">
        <v>90</v>
      </c>
      <c r="D124" s="61"/>
      <c r="E124" s="61"/>
      <c r="F124" s="61"/>
      <c r="G124" s="3"/>
      <c r="H124" s="69"/>
      <c r="I124" s="61"/>
      <c r="J124" s="61"/>
      <c r="K124" s="61"/>
      <c r="L124" s="61"/>
      <c r="M124" s="61"/>
      <c r="N124" s="61"/>
      <c r="O124" s="1"/>
      <c r="P124" s="1"/>
      <c r="Q124" s="1"/>
      <c r="R124" s="1"/>
      <c r="S124" s="1"/>
      <c r="T124" s="1"/>
      <c r="U124" s="1"/>
      <c r="V124" s="1"/>
      <c r="W124" s="1"/>
      <c r="X124" s="1"/>
      <c r="Y124" s="1"/>
      <c r="Z124" s="1"/>
    </row>
    <row r="125" spans="1:26" ht="17.100000000000001" customHeight="1">
      <c r="A125" s="2"/>
      <c r="B125" s="2"/>
      <c r="C125" s="3" t="s">
        <v>29</v>
      </c>
      <c r="D125" s="121" t="s">
        <v>623</v>
      </c>
      <c r="E125" s="61"/>
      <c r="F125" s="61"/>
      <c r="G125" s="61"/>
      <c r="H125" s="61"/>
      <c r="I125" s="61"/>
      <c r="J125" s="61"/>
      <c r="K125" s="61"/>
      <c r="L125" s="61"/>
      <c r="M125" s="61"/>
      <c r="N125" s="61"/>
      <c r="O125" s="1"/>
      <c r="P125" s="1"/>
      <c r="Q125" s="1"/>
      <c r="R125" s="1"/>
      <c r="S125" s="1"/>
      <c r="T125" s="1"/>
      <c r="U125" s="1"/>
      <c r="V125" s="1"/>
      <c r="W125" s="1"/>
      <c r="X125" s="1"/>
      <c r="Y125" s="1"/>
      <c r="Z125" s="1"/>
    </row>
    <row r="126" spans="1:26" ht="17.100000000000001" customHeight="1">
      <c r="A126" s="2"/>
      <c r="B126" s="2"/>
      <c r="C126" s="3" t="s">
        <v>31</v>
      </c>
      <c r="D126" s="121" t="s">
        <v>624</v>
      </c>
      <c r="E126" s="61"/>
      <c r="F126" s="61"/>
      <c r="G126" s="61"/>
      <c r="H126" s="61"/>
      <c r="I126" s="61"/>
      <c r="J126" s="61"/>
      <c r="K126" s="61"/>
      <c r="L126" s="61"/>
      <c r="M126" s="61"/>
      <c r="N126" s="61"/>
      <c r="O126" s="1"/>
      <c r="P126" s="1"/>
      <c r="Q126" s="1"/>
      <c r="R126" s="1"/>
      <c r="S126" s="1"/>
      <c r="T126" s="1"/>
      <c r="U126" s="1"/>
      <c r="V126" s="1"/>
      <c r="W126" s="1"/>
      <c r="X126" s="1"/>
      <c r="Y126" s="1"/>
      <c r="Z126" s="1"/>
    </row>
    <row r="127" spans="1:26" s="47" customFormat="1" ht="17.100000000000001" customHeight="1">
      <c r="A127" s="50"/>
      <c r="B127" s="50"/>
      <c r="C127" s="49" t="s">
        <v>91</v>
      </c>
      <c r="D127" s="64" t="s">
        <v>292</v>
      </c>
      <c r="E127" s="64"/>
      <c r="F127" s="64"/>
      <c r="G127" s="64"/>
      <c r="H127" s="64"/>
      <c r="I127" s="64"/>
      <c r="J127" s="64"/>
      <c r="K127" s="64"/>
      <c r="L127" s="64"/>
      <c r="O127" s="51"/>
      <c r="P127" s="51"/>
      <c r="Q127" s="51"/>
      <c r="R127" s="51"/>
      <c r="S127" s="51"/>
      <c r="T127" s="51"/>
      <c r="U127" s="51"/>
      <c r="V127" s="51"/>
      <c r="W127" s="51"/>
      <c r="X127" s="51"/>
      <c r="Y127" s="51"/>
      <c r="Z127" s="51"/>
    </row>
    <row r="128" spans="1:26" ht="17.100000000000001" customHeight="1">
      <c r="A128" s="2"/>
      <c r="B128" s="2"/>
      <c r="C128" s="49" t="s">
        <v>101</v>
      </c>
      <c r="D128" s="121" t="s">
        <v>621</v>
      </c>
      <c r="E128" s="61"/>
      <c r="F128" s="61"/>
      <c r="G128" s="61"/>
      <c r="H128" s="61"/>
      <c r="I128" s="61"/>
      <c r="J128" s="61"/>
      <c r="K128" s="61"/>
      <c r="L128" s="61"/>
      <c r="M128" s="61"/>
      <c r="N128" s="61"/>
      <c r="O128" s="1"/>
      <c r="P128" s="1"/>
      <c r="Q128" s="1"/>
      <c r="R128" s="1"/>
      <c r="S128" s="1"/>
      <c r="T128" s="1"/>
      <c r="U128" s="1"/>
      <c r="V128" s="1"/>
      <c r="W128" s="1"/>
      <c r="X128" s="1"/>
      <c r="Y128" s="1"/>
      <c r="Z128" s="1"/>
    </row>
    <row r="129" spans="1:26" ht="17.100000000000001" customHeight="1">
      <c r="A129" s="2"/>
      <c r="B129" s="2" t="s">
        <v>11</v>
      </c>
      <c r="C129" s="63" t="s">
        <v>92</v>
      </c>
      <c r="D129" s="61"/>
      <c r="E129" s="61"/>
      <c r="F129" s="61"/>
      <c r="G129" s="3"/>
      <c r="H129" s="69"/>
      <c r="I129" s="61"/>
      <c r="J129" s="61"/>
      <c r="K129" s="61"/>
      <c r="L129" s="61"/>
      <c r="M129" s="61"/>
      <c r="N129" s="61"/>
      <c r="O129" s="1"/>
      <c r="P129" s="1"/>
      <c r="Q129" s="1"/>
      <c r="R129" s="1"/>
      <c r="S129" s="1"/>
      <c r="T129" s="1"/>
      <c r="U129" s="1"/>
      <c r="V129" s="1"/>
      <c r="W129" s="1"/>
      <c r="X129" s="1"/>
      <c r="Y129" s="1"/>
      <c r="Z129" s="1"/>
    </row>
    <row r="130" spans="1:26" s="43" customFormat="1" ht="17.100000000000001" customHeight="1">
      <c r="A130" s="45"/>
      <c r="B130" s="45"/>
      <c r="C130" s="48" t="s">
        <v>29</v>
      </c>
      <c r="D130" s="88" t="s">
        <v>251</v>
      </c>
      <c r="E130" s="61"/>
      <c r="F130" s="61"/>
      <c r="G130" s="61"/>
      <c r="H130" s="61"/>
      <c r="I130" s="61"/>
      <c r="J130" s="61"/>
      <c r="K130" s="61"/>
      <c r="L130" s="61"/>
      <c r="M130" s="61"/>
      <c r="N130" s="61"/>
      <c r="O130" s="46"/>
      <c r="P130" s="46"/>
      <c r="Q130" s="46"/>
      <c r="R130" s="46"/>
      <c r="S130" s="46"/>
      <c r="T130" s="46"/>
      <c r="U130" s="46"/>
      <c r="V130" s="46"/>
      <c r="W130" s="46"/>
      <c r="X130" s="46"/>
      <c r="Y130" s="46"/>
      <c r="Z130" s="46"/>
    </row>
    <row r="131" spans="1:26" s="43" customFormat="1" ht="17.100000000000001" customHeight="1">
      <c r="A131" s="45"/>
      <c r="B131" s="45"/>
      <c r="C131" s="48" t="s">
        <v>31</v>
      </c>
      <c r="D131" s="71" t="s">
        <v>252</v>
      </c>
      <c r="E131" s="61"/>
      <c r="F131" s="61"/>
      <c r="G131" s="61"/>
      <c r="H131" s="61"/>
      <c r="I131" s="61"/>
      <c r="J131" s="61"/>
      <c r="K131" s="61"/>
      <c r="L131" s="61"/>
      <c r="M131" s="61"/>
      <c r="N131" s="61"/>
      <c r="O131" s="46"/>
      <c r="P131" s="46"/>
      <c r="Q131" s="46"/>
      <c r="R131" s="46"/>
      <c r="S131" s="46"/>
      <c r="T131" s="46"/>
      <c r="U131" s="46"/>
      <c r="V131" s="46"/>
      <c r="W131" s="46"/>
      <c r="X131" s="46"/>
      <c r="Y131" s="46"/>
      <c r="Z131" s="46"/>
    </row>
    <row r="132" spans="1:26" s="43" customFormat="1" ht="17.100000000000001" customHeight="1">
      <c r="A132" s="45"/>
      <c r="B132" s="45"/>
      <c r="C132" s="48" t="s">
        <v>91</v>
      </c>
      <c r="D132" s="71" t="s">
        <v>253</v>
      </c>
      <c r="E132" s="61"/>
      <c r="F132" s="61"/>
      <c r="G132" s="61"/>
      <c r="H132" s="61"/>
      <c r="I132" s="61"/>
      <c r="J132" s="61"/>
      <c r="K132" s="61"/>
      <c r="L132" s="61"/>
      <c r="M132" s="61"/>
      <c r="N132" s="61"/>
      <c r="O132" s="46"/>
      <c r="P132" s="46"/>
      <c r="Q132" s="46"/>
      <c r="R132" s="46"/>
      <c r="S132" s="46"/>
      <c r="T132" s="46"/>
      <c r="U132" s="46"/>
      <c r="V132" s="46"/>
      <c r="W132" s="46"/>
      <c r="X132" s="46"/>
      <c r="Y132" s="46"/>
      <c r="Z132" s="46"/>
    </row>
    <row r="133" spans="1:26" ht="17.100000000000001" customHeight="1">
      <c r="A133" s="2"/>
      <c r="B133" s="2" t="s">
        <v>13</v>
      </c>
      <c r="C133" s="63" t="s">
        <v>93</v>
      </c>
      <c r="D133" s="61"/>
      <c r="E133" s="61"/>
      <c r="F133" s="61"/>
      <c r="G133" s="3"/>
      <c r="H133" s="69"/>
      <c r="I133" s="61"/>
      <c r="J133" s="61"/>
      <c r="K133" s="61"/>
      <c r="L133" s="61"/>
      <c r="M133" s="61"/>
      <c r="N133" s="61"/>
      <c r="O133" s="1"/>
      <c r="P133" s="1"/>
      <c r="Q133" s="1"/>
      <c r="R133" s="1"/>
      <c r="S133" s="1"/>
      <c r="T133" s="1"/>
      <c r="U133" s="1"/>
      <c r="V133" s="1"/>
      <c r="W133" s="1"/>
      <c r="X133" s="1"/>
      <c r="Y133" s="1"/>
      <c r="Z133" s="1"/>
    </row>
    <row r="134" spans="1:26" s="43" customFormat="1" ht="17.100000000000001" customHeight="1">
      <c r="A134" s="45"/>
      <c r="B134" s="45"/>
      <c r="C134" s="48" t="s">
        <v>29</v>
      </c>
      <c r="D134" s="88" t="s">
        <v>286</v>
      </c>
      <c r="E134" s="61"/>
      <c r="F134" s="61"/>
      <c r="G134" s="61"/>
      <c r="H134" s="61"/>
      <c r="I134" s="61"/>
      <c r="J134" s="61"/>
      <c r="K134" s="61"/>
      <c r="L134" s="61"/>
      <c r="M134" s="61"/>
      <c r="N134" s="61"/>
      <c r="O134" s="46"/>
      <c r="P134" s="46"/>
      <c r="Q134" s="46"/>
      <c r="R134" s="46"/>
      <c r="S134" s="46"/>
      <c r="T134" s="46"/>
      <c r="U134" s="46"/>
      <c r="V134" s="46"/>
      <c r="W134" s="46"/>
      <c r="X134" s="46"/>
      <c r="Y134" s="46"/>
      <c r="Z134" s="46"/>
    </row>
    <row r="135" spans="1:26" s="43" customFormat="1" ht="17.100000000000001" customHeight="1">
      <c r="A135" s="45"/>
      <c r="B135" s="45"/>
      <c r="C135" s="48" t="s">
        <v>31</v>
      </c>
      <c r="D135" s="88" t="s">
        <v>287</v>
      </c>
      <c r="E135" s="61"/>
      <c r="F135" s="61"/>
      <c r="G135" s="61"/>
      <c r="H135" s="61"/>
      <c r="I135" s="61"/>
      <c r="J135" s="61"/>
      <c r="K135" s="61"/>
      <c r="L135" s="61"/>
      <c r="M135" s="61"/>
      <c r="N135" s="61"/>
      <c r="O135" s="46"/>
      <c r="P135" s="46"/>
      <c r="Q135" s="46"/>
      <c r="R135" s="46"/>
      <c r="S135" s="46"/>
      <c r="T135" s="46"/>
      <c r="U135" s="46"/>
      <c r="V135" s="46"/>
      <c r="W135" s="46"/>
      <c r="X135" s="46"/>
      <c r="Y135" s="46"/>
      <c r="Z135" s="46"/>
    </row>
    <row r="136" spans="1:26" s="43" customFormat="1" ht="17.100000000000001" customHeight="1">
      <c r="A136" s="45"/>
      <c r="B136" s="45"/>
      <c r="C136" s="48" t="s">
        <v>91</v>
      </c>
      <c r="D136" s="88" t="s">
        <v>288</v>
      </c>
      <c r="E136" s="61"/>
      <c r="F136" s="61"/>
      <c r="G136" s="61"/>
      <c r="H136" s="61"/>
      <c r="I136" s="61"/>
      <c r="J136" s="61"/>
      <c r="K136" s="61"/>
      <c r="L136" s="61"/>
      <c r="M136" s="61"/>
      <c r="N136" s="61"/>
      <c r="O136" s="46"/>
      <c r="P136" s="46"/>
      <c r="Q136" s="46"/>
      <c r="R136" s="46"/>
      <c r="S136" s="46"/>
      <c r="T136" s="46"/>
      <c r="U136" s="46"/>
      <c r="V136" s="46"/>
      <c r="W136" s="46"/>
      <c r="X136" s="46"/>
      <c r="Y136" s="46"/>
      <c r="Z136" s="46"/>
    </row>
    <row r="137" spans="1:26" ht="17.100000000000001" customHeight="1">
      <c r="A137" s="2"/>
      <c r="B137" s="2" t="s">
        <v>15</v>
      </c>
      <c r="C137" s="63" t="s">
        <v>94</v>
      </c>
      <c r="D137" s="61"/>
      <c r="E137" s="61"/>
      <c r="F137" s="61"/>
      <c r="G137" s="3"/>
      <c r="H137" s="69"/>
      <c r="I137" s="61"/>
      <c r="J137" s="61"/>
      <c r="K137" s="61"/>
      <c r="L137" s="61"/>
      <c r="M137" s="61"/>
      <c r="N137" s="61"/>
      <c r="O137" s="1"/>
      <c r="P137" s="1"/>
      <c r="Q137" s="1"/>
      <c r="R137" s="1"/>
      <c r="S137" s="1"/>
      <c r="T137" s="1"/>
      <c r="U137" s="1"/>
      <c r="V137" s="1"/>
      <c r="W137" s="1"/>
      <c r="X137" s="1"/>
      <c r="Y137" s="1"/>
      <c r="Z137" s="1"/>
    </row>
    <row r="138" spans="1:26" s="43" customFormat="1" ht="17.100000000000001" customHeight="1">
      <c r="A138" s="45"/>
      <c r="B138" s="45"/>
      <c r="C138" s="44" t="s">
        <v>29</v>
      </c>
      <c r="D138" s="88" t="s">
        <v>289</v>
      </c>
      <c r="E138" s="61"/>
      <c r="F138" s="61"/>
      <c r="G138" s="61"/>
      <c r="H138" s="61"/>
      <c r="I138" s="61"/>
      <c r="J138" s="61"/>
      <c r="K138" s="61"/>
      <c r="L138" s="61"/>
      <c r="M138" s="61"/>
      <c r="N138" s="61"/>
      <c r="O138" s="46"/>
      <c r="P138" s="46"/>
      <c r="Q138" s="46"/>
      <c r="R138" s="46"/>
      <c r="S138" s="46"/>
      <c r="T138" s="46"/>
      <c r="U138" s="46"/>
      <c r="V138" s="46"/>
      <c r="W138" s="46"/>
      <c r="X138" s="46"/>
      <c r="Y138" s="46"/>
      <c r="Z138" s="46"/>
    </row>
    <row r="139" spans="1:26" s="43" customFormat="1" ht="17.100000000000001" customHeight="1">
      <c r="A139" s="45"/>
      <c r="B139" s="45"/>
      <c r="C139" s="44" t="s">
        <v>31</v>
      </c>
      <c r="D139" s="88" t="s">
        <v>613</v>
      </c>
      <c r="E139" s="61"/>
      <c r="F139" s="61"/>
      <c r="G139" s="61"/>
      <c r="H139" s="61"/>
      <c r="I139" s="61"/>
      <c r="J139" s="61"/>
      <c r="K139" s="61"/>
      <c r="L139" s="61"/>
      <c r="M139" s="61"/>
      <c r="N139" s="61"/>
      <c r="O139" s="46"/>
      <c r="P139" s="46"/>
      <c r="Q139" s="46"/>
      <c r="R139" s="46"/>
      <c r="S139" s="46"/>
      <c r="T139" s="46"/>
      <c r="U139" s="46"/>
      <c r="V139" s="46"/>
      <c r="W139" s="46"/>
      <c r="X139" s="46"/>
      <c r="Y139" s="46"/>
      <c r="Z139" s="46"/>
    </row>
    <row r="140" spans="1:26" s="43" customFormat="1" ht="17.100000000000001" customHeight="1">
      <c r="A140" s="45"/>
      <c r="B140" s="45"/>
      <c r="C140" s="44" t="s">
        <v>91</v>
      </c>
      <c r="D140" s="88" t="s">
        <v>290</v>
      </c>
      <c r="E140" s="61"/>
      <c r="F140" s="61"/>
      <c r="G140" s="61"/>
      <c r="H140" s="61"/>
      <c r="I140" s="61"/>
      <c r="J140" s="61"/>
      <c r="K140" s="61"/>
      <c r="L140" s="61"/>
      <c r="M140" s="61"/>
      <c r="N140" s="61"/>
      <c r="O140" s="46"/>
      <c r="P140" s="46"/>
      <c r="Q140" s="46"/>
      <c r="R140" s="46"/>
      <c r="S140" s="46"/>
      <c r="T140" s="46"/>
      <c r="U140" s="46"/>
      <c r="V140" s="46"/>
      <c r="W140" s="46"/>
      <c r="X140" s="46"/>
      <c r="Y140" s="46"/>
      <c r="Z140" s="46"/>
    </row>
    <row r="141" spans="1:26" ht="17.100000000000001" customHeight="1">
      <c r="A141" s="2"/>
      <c r="B141" s="2" t="s">
        <v>17</v>
      </c>
      <c r="C141" s="63" t="s">
        <v>95</v>
      </c>
      <c r="D141" s="61"/>
      <c r="E141" s="61"/>
      <c r="F141" s="61"/>
      <c r="G141" s="3"/>
      <c r="H141" s="69"/>
      <c r="I141" s="61"/>
      <c r="J141" s="61"/>
      <c r="K141" s="61"/>
      <c r="L141" s="61"/>
      <c r="M141" s="61"/>
      <c r="N141" s="61"/>
      <c r="O141" s="1"/>
      <c r="P141" s="1"/>
      <c r="Q141" s="1"/>
      <c r="R141" s="1"/>
      <c r="S141" s="1"/>
      <c r="T141" s="1"/>
      <c r="U141" s="1"/>
      <c r="V141" s="1"/>
      <c r="W141" s="1"/>
      <c r="X141" s="1"/>
      <c r="Y141" s="1"/>
      <c r="Z141" s="1"/>
    </row>
    <row r="142" spans="1:26" s="43" customFormat="1" ht="17.100000000000001" customHeight="1">
      <c r="A142" s="45"/>
      <c r="B142" s="45"/>
      <c r="C142" s="44" t="s">
        <v>29</v>
      </c>
      <c r="D142" s="18" t="s">
        <v>138</v>
      </c>
      <c r="G142" s="44"/>
      <c r="H142" s="45"/>
      <c r="O142" s="46"/>
      <c r="P142" s="46"/>
      <c r="Q142" s="46"/>
      <c r="R142" s="46"/>
      <c r="S142" s="46"/>
      <c r="T142" s="46"/>
      <c r="U142" s="46"/>
      <c r="V142" s="46"/>
      <c r="W142" s="46"/>
      <c r="X142" s="46"/>
      <c r="Y142" s="46"/>
      <c r="Z142" s="46"/>
    </row>
    <row r="143" spans="1:26" s="43" customFormat="1" ht="17.100000000000001" customHeight="1">
      <c r="A143" s="45"/>
      <c r="B143" s="45"/>
      <c r="C143" s="44" t="s">
        <v>31</v>
      </c>
      <c r="D143" s="18" t="s">
        <v>139</v>
      </c>
      <c r="G143" s="44"/>
      <c r="H143" s="45"/>
      <c r="O143" s="46"/>
      <c r="P143" s="46"/>
      <c r="Q143" s="46"/>
      <c r="R143" s="46"/>
      <c r="S143" s="46"/>
      <c r="T143" s="46"/>
      <c r="U143" s="46"/>
      <c r="V143" s="46"/>
      <c r="W143" s="46"/>
      <c r="X143" s="46"/>
      <c r="Y143" s="46"/>
      <c r="Z143" s="46"/>
    </row>
    <row r="144" spans="1:26" s="43" customFormat="1" ht="17.100000000000001" customHeight="1">
      <c r="A144" s="45"/>
      <c r="B144" s="45"/>
      <c r="C144" s="44" t="s">
        <v>91</v>
      </c>
      <c r="D144" s="18" t="s">
        <v>140</v>
      </c>
      <c r="G144" s="44"/>
      <c r="H144" s="45"/>
      <c r="O144" s="46"/>
      <c r="P144" s="46"/>
      <c r="Q144" s="46"/>
      <c r="R144" s="46"/>
      <c r="S144" s="46"/>
      <c r="T144" s="46"/>
      <c r="U144" s="46"/>
      <c r="V144" s="46"/>
      <c r="W144" s="46"/>
      <c r="X144" s="46"/>
      <c r="Y144" s="46"/>
      <c r="Z144" s="46"/>
    </row>
    <row r="145" spans="1:26" ht="17.100000000000001" customHeight="1">
      <c r="A145" s="2"/>
      <c r="B145" s="2"/>
      <c r="C145" s="3" t="s">
        <v>101</v>
      </c>
      <c r="D145" s="18" t="s">
        <v>141</v>
      </c>
      <c r="E145" s="43"/>
      <c r="F145" s="43"/>
      <c r="G145" s="43"/>
      <c r="H145" s="43"/>
      <c r="I145" s="43"/>
      <c r="J145" s="43"/>
      <c r="K145" s="43"/>
      <c r="L145" s="43"/>
      <c r="M145" s="43"/>
      <c r="N145" s="43"/>
      <c r="O145" s="1"/>
      <c r="P145" s="1"/>
      <c r="Q145" s="1"/>
      <c r="R145" s="1"/>
      <c r="S145" s="1"/>
      <c r="T145" s="1"/>
      <c r="U145" s="1"/>
      <c r="V145" s="1"/>
      <c r="W145" s="1"/>
      <c r="X145" s="1"/>
      <c r="Y145" s="1"/>
      <c r="Z145" s="1"/>
    </row>
    <row r="146" spans="1:26" ht="17.100000000000001" customHeight="1">
      <c r="A146" s="2"/>
      <c r="B146" s="2"/>
      <c r="C146" s="3" t="s">
        <v>103</v>
      </c>
      <c r="D146" s="18" t="s">
        <v>142</v>
      </c>
      <c r="E146" s="43"/>
      <c r="F146" s="43"/>
      <c r="G146" s="43"/>
      <c r="H146" s="43"/>
      <c r="I146" s="43"/>
      <c r="J146" s="43"/>
      <c r="K146" s="43"/>
      <c r="L146" s="43"/>
      <c r="M146" s="43"/>
      <c r="N146" s="43"/>
      <c r="O146" s="1"/>
      <c r="P146" s="1"/>
      <c r="Q146" s="1"/>
      <c r="R146" s="1"/>
      <c r="S146" s="1"/>
      <c r="T146" s="1"/>
      <c r="U146" s="1"/>
      <c r="V146" s="1"/>
      <c r="W146" s="1"/>
      <c r="X146" s="1"/>
      <c r="Y146" s="1"/>
      <c r="Z146" s="1"/>
    </row>
    <row r="147" spans="1:26" ht="17.100000000000001" customHeight="1">
      <c r="A147" s="2"/>
      <c r="B147" s="2"/>
      <c r="C147" s="3" t="s">
        <v>105</v>
      </c>
      <c r="D147" s="63" t="s">
        <v>255</v>
      </c>
      <c r="E147" s="61"/>
      <c r="F147" s="61"/>
      <c r="G147" s="61"/>
      <c r="H147" s="61"/>
      <c r="I147" s="61"/>
      <c r="J147" s="61"/>
      <c r="K147" s="61"/>
      <c r="L147" s="61"/>
      <c r="M147" s="61"/>
      <c r="N147" s="61"/>
      <c r="O147" s="1"/>
      <c r="P147" s="1"/>
      <c r="Q147" s="1"/>
      <c r="R147" s="1"/>
      <c r="S147" s="1"/>
      <c r="T147" s="1"/>
      <c r="U147" s="1"/>
      <c r="V147" s="1"/>
      <c r="W147" s="1"/>
      <c r="X147" s="1"/>
      <c r="Y147" s="1"/>
      <c r="Z147" s="1"/>
    </row>
    <row r="148" spans="1:26" ht="17.100000000000001" customHeight="1">
      <c r="A148" s="2"/>
      <c r="B148" s="2" t="s">
        <v>19</v>
      </c>
      <c r="C148" s="63" t="s">
        <v>96</v>
      </c>
      <c r="D148" s="61"/>
      <c r="E148" s="61"/>
      <c r="F148" s="61"/>
      <c r="G148" s="3"/>
      <c r="H148" s="69"/>
      <c r="I148" s="61"/>
      <c r="J148" s="61"/>
      <c r="K148" s="61"/>
      <c r="L148" s="61"/>
      <c r="M148" s="61"/>
      <c r="N148" s="61"/>
      <c r="O148" s="1"/>
      <c r="P148" s="1"/>
      <c r="Q148" s="1"/>
      <c r="R148" s="1"/>
      <c r="S148" s="1"/>
      <c r="T148" s="1"/>
      <c r="U148" s="1"/>
      <c r="V148" s="1"/>
      <c r="W148" s="1"/>
      <c r="X148" s="1"/>
      <c r="Y148" s="1"/>
      <c r="Z148" s="1"/>
    </row>
    <row r="149" spans="1:26" ht="17.100000000000001" customHeight="1">
      <c r="A149" s="2"/>
      <c r="B149" s="2"/>
      <c r="C149" s="1" t="s">
        <v>29</v>
      </c>
      <c r="D149" s="63" t="s">
        <v>97</v>
      </c>
      <c r="E149" s="61"/>
      <c r="F149" s="61"/>
      <c r="G149" s="2" t="s">
        <v>3</v>
      </c>
      <c r="H149" s="63" t="s">
        <v>98</v>
      </c>
      <c r="I149" s="61"/>
      <c r="J149" s="61"/>
      <c r="K149" s="61"/>
      <c r="L149" s="61"/>
      <c r="M149" s="61"/>
      <c r="N149" s="61"/>
      <c r="O149" s="1"/>
      <c r="P149" s="1"/>
      <c r="Q149" s="1"/>
      <c r="R149" s="1"/>
      <c r="S149" s="1"/>
      <c r="T149" s="1"/>
      <c r="U149" s="1"/>
      <c r="V149" s="1"/>
      <c r="W149" s="1"/>
      <c r="X149" s="1"/>
      <c r="Y149" s="1"/>
      <c r="Z149" s="1"/>
    </row>
    <row r="150" spans="1:26" ht="17.100000000000001" customHeight="1">
      <c r="A150" s="2"/>
      <c r="B150" s="2"/>
      <c r="C150" s="1" t="s">
        <v>31</v>
      </c>
      <c r="D150" s="63" t="s">
        <v>99</v>
      </c>
      <c r="E150" s="61"/>
      <c r="F150" s="61"/>
      <c r="G150" s="2" t="s">
        <v>3</v>
      </c>
      <c r="H150" s="63" t="s">
        <v>98</v>
      </c>
      <c r="I150" s="61"/>
      <c r="J150" s="61"/>
      <c r="K150" s="61"/>
      <c r="L150" s="61"/>
      <c r="M150" s="61"/>
      <c r="N150" s="61"/>
      <c r="O150" s="1"/>
      <c r="P150" s="1"/>
      <c r="Q150" s="1"/>
      <c r="R150" s="1"/>
      <c r="S150" s="1"/>
      <c r="T150" s="1"/>
      <c r="U150" s="1"/>
      <c r="V150" s="1"/>
      <c r="W150" s="1"/>
      <c r="X150" s="1"/>
      <c r="Y150" s="1"/>
      <c r="Z150" s="1"/>
    </row>
    <row r="151" spans="1:26" ht="17.100000000000001" customHeight="1">
      <c r="A151" s="2"/>
      <c r="B151" s="2"/>
      <c r="C151" s="1" t="s">
        <v>91</v>
      </c>
      <c r="D151" s="63" t="s">
        <v>100</v>
      </c>
      <c r="E151" s="61"/>
      <c r="F151" s="61"/>
      <c r="G151" s="2" t="s">
        <v>3</v>
      </c>
      <c r="H151" s="63" t="s">
        <v>98</v>
      </c>
      <c r="I151" s="61"/>
      <c r="J151" s="61"/>
      <c r="K151" s="61"/>
      <c r="L151" s="61"/>
      <c r="M151" s="61"/>
      <c r="N151" s="61"/>
      <c r="O151" s="1"/>
      <c r="P151" s="1"/>
      <c r="Q151" s="1"/>
      <c r="R151" s="1"/>
      <c r="S151" s="1"/>
      <c r="T151" s="1"/>
      <c r="U151" s="1"/>
      <c r="V151" s="1"/>
      <c r="W151" s="1"/>
      <c r="X151" s="1"/>
      <c r="Y151" s="1"/>
      <c r="Z151" s="1"/>
    </row>
    <row r="152" spans="1:26" ht="17.100000000000001" customHeight="1">
      <c r="A152" s="2"/>
      <c r="B152" s="2"/>
      <c r="C152" s="1" t="s">
        <v>101</v>
      </c>
      <c r="D152" s="63" t="s">
        <v>102</v>
      </c>
      <c r="E152" s="61"/>
      <c r="F152" s="61"/>
      <c r="G152" s="2" t="s">
        <v>3</v>
      </c>
      <c r="H152" s="63" t="s">
        <v>98</v>
      </c>
      <c r="I152" s="61"/>
      <c r="J152" s="61"/>
      <c r="K152" s="61"/>
      <c r="L152" s="61"/>
      <c r="M152" s="61"/>
      <c r="N152" s="61"/>
      <c r="O152" s="1"/>
      <c r="P152" s="1"/>
      <c r="Q152" s="1"/>
      <c r="R152" s="1"/>
      <c r="S152" s="1"/>
      <c r="T152" s="1"/>
      <c r="U152" s="1"/>
      <c r="V152" s="1"/>
      <c r="W152" s="1"/>
      <c r="X152" s="1"/>
      <c r="Y152" s="1"/>
      <c r="Z152" s="1"/>
    </row>
    <row r="153" spans="1:26" ht="17.100000000000001" customHeight="1">
      <c r="A153" s="2"/>
      <c r="B153" s="2"/>
      <c r="C153" s="1" t="s">
        <v>103</v>
      </c>
      <c r="D153" s="63" t="s">
        <v>104</v>
      </c>
      <c r="E153" s="61"/>
      <c r="F153" s="61"/>
      <c r="G153" s="2" t="s">
        <v>3</v>
      </c>
      <c r="H153" s="63" t="s">
        <v>98</v>
      </c>
      <c r="I153" s="61"/>
      <c r="J153" s="61"/>
      <c r="K153" s="61"/>
      <c r="L153" s="61"/>
      <c r="M153" s="61"/>
      <c r="N153" s="61"/>
      <c r="O153" s="1"/>
      <c r="P153" s="1"/>
      <c r="Q153" s="1"/>
      <c r="R153" s="1"/>
      <c r="S153" s="1"/>
      <c r="T153" s="1"/>
      <c r="U153" s="1"/>
      <c r="V153" s="1"/>
      <c r="W153" s="1"/>
      <c r="X153" s="1"/>
      <c r="Y153" s="1"/>
      <c r="Z153" s="1"/>
    </row>
    <row r="154" spans="1:26" ht="17.100000000000001" customHeight="1">
      <c r="A154" s="2"/>
      <c r="B154" s="2"/>
      <c r="C154" s="1" t="s">
        <v>105</v>
      </c>
      <c r="D154" s="63" t="s">
        <v>106</v>
      </c>
      <c r="E154" s="61"/>
      <c r="F154" s="61"/>
      <c r="G154" s="2" t="s">
        <v>3</v>
      </c>
      <c r="H154" s="63" t="s">
        <v>107</v>
      </c>
      <c r="I154" s="61"/>
      <c r="J154" s="61"/>
      <c r="K154" s="61"/>
      <c r="L154" s="61"/>
      <c r="M154" s="61"/>
      <c r="N154" s="61"/>
      <c r="O154" s="1"/>
      <c r="P154" s="1"/>
      <c r="Q154" s="1"/>
      <c r="R154" s="1"/>
      <c r="S154" s="1"/>
      <c r="T154" s="1"/>
      <c r="U154" s="1"/>
      <c r="V154" s="1"/>
      <c r="W154" s="1"/>
      <c r="X154" s="1"/>
      <c r="Y154" s="1"/>
      <c r="Z154" s="1"/>
    </row>
    <row r="155" spans="1:26" ht="17.100000000000001" customHeight="1">
      <c r="A155" s="2"/>
      <c r="B155" s="2" t="s">
        <v>21</v>
      </c>
      <c r="C155" s="63" t="s">
        <v>108</v>
      </c>
      <c r="D155" s="61"/>
      <c r="E155" s="61"/>
      <c r="F155" s="61"/>
      <c r="G155" s="3"/>
      <c r="H155" s="69"/>
      <c r="I155" s="61"/>
      <c r="J155" s="61"/>
      <c r="K155" s="61"/>
      <c r="L155" s="61"/>
      <c r="M155" s="61"/>
      <c r="N155" s="61"/>
      <c r="O155" s="1"/>
      <c r="P155" s="1"/>
      <c r="Q155" s="1"/>
      <c r="R155" s="1"/>
      <c r="S155" s="1"/>
      <c r="T155" s="1"/>
      <c r="U155" s="1"/>
      <c r="V155" s="1"/>
      <c r="W155" s="1"/>
      <c r="X155" s="1"/>
      <c r="Y155" s="1"/>
      <c r="Z155" s="1"/>
    </row>
    <row r="156" spans="1:26" s="43" customFormat="1" ht="17.100000000000001" customHeight="1">
      <c r="A156" s="45"/>
      <c r="B156" s="45"/>
      <c r="C156" s="48">
        <v>1</v>
      </c>
      <c r="D156" s="18" t="s">
        <v>148</v>
      </c>
      <c r="E156" s="47"/>
      <c r="F156" s="47"/>
      <c r="G156" s="18"/>
      <c r="H156" s="18"/>
      <c r="O156" s="46"/>
      <c r="P156" s="46"/>
      <c r="Q156" s="46"/>
      <c r="R156" s="46"/>
      <c r="S156" s="46"/>
      <c r="T156" s="46"/>
      <c r="U156" s="46"/>
      <c r="V156" s="46"/>
      <c r="W156" s="46"/>
      <c r="X156" s="46"/>
      <c r="Y156" s="46"/>
      <c r="Z156" s="46"/>
    </row>
    <row r="157" spans="1:26" s="43" customFormat="1" ht="17.100000000000001" customHeight="1">
      <c r="A157" s="45"/>
      <c r="B157" s="45"/>
      <c r="C157" s="48">
        <v>2</v>
      </c>
      <c r="D157" s="18" t="s">
        <v>149</v>
      </c>
      <c r="E157" s="47"/>
      <c r="F157" s="47"/>
      <c r="G157" s="18"/>
      <c r="H157" s="18"/>
      <c r="O157" s="46"/>
      <c r="P157" s="46"/>
      <c r="Q157" s="46"/>
      <c r="R157" s="46"/>
      <c r="S157" s="46"/>
      <c r="T157" s="46"/>
      <c r="U157" s="46"/>
      <c r="V157" s="46"/>
      <c r="W157" s="46"/>
      <c r="X157" s="46"/>
      <c r="Y157" s="46"/>
      <c r="Z157" s="46"/>
    </row>
    <row r="158" spans="1:26" s="43" customFormat="1" ht="17.100000000000001" customHeight="1">
      <c r="A158" s="45"/>
      <c r="B158" s="45"/>
      <c r="C158" s="48">
        <v>3</v>
      </c>
      <c r="D158" s="18" t="s">
        <v>150</v>
      </c>
      <c r="E158" s="47"/>
      <c r="F158" s="47"/>
      <c r="G158" s="18"/>
      <c r="H158" s="18"/>
      <c r="O158" s="46"/>
      <c r="P158" s="46"/>
      <c r="Q158" s="46"/>
      <c r="R158" s="46"/>
      <c r="S158" s="46"/>
      <c r="T158" s="46"/>
      <c r="U158" s="46"/>
      <c r="V158" s="46"/>
      <c r="W158" s="46"/>
      <c r="X158" s="46"/>
      <c r="Y158" s="46"/>
      <c r="Z158" s="46"/>
    </row>
    <row r="159" spans="1:26" s="43" customFormat="1" ht="17.100000000000001" customHeight="1">
      <c r="A159" s="45"/>
      <c r="B159" s="45"/>
      <c r="C159" s="48">
        <v>4</v>
      </c>
      <c r="D159" s="18" t="s">
        <v>151</v>
      </c>
      <c r="E159" s="47"/>
      <c r="F159" s="47"/>
      <c r="G159" s="18"/>
      <c r="H159" s="18"/>
      <c r="O159" s="46"/>
      <c r="P159" s="46"/>
      <c r="Q159" s="46"/>
      <c r="R159" s="46"/>
      <c r="S159" s="46"/>
      <c r="T159" s="46"/>
      <c r="U159" s="46"/>
      <c r="V159" s="46"/>
      <c r="W159" s="46"/>
      <c r="X159" s="46"/>
      <c r="Y159" s="46"/>
      <c r="Z159" s="46"/>
    </row>
    <row r="160" spans="1:26" s="43" customFormat="1" ht="17.100000000000001" customHeight="1">
      <c r="A160" s="45"/>
      <c r="B160" s="45"/>
      <c r="C160" s="48">
        <v>5</v>
      </c>
      <c r="D160" s="18" t="s">
        <v>153</v>
      </c>
      <c r="E160" s="47"/>
      <c r="F160" s="47"/>
      <c r="G160" s="18"/>
      <c r="H160" s="18"/>
      <c r="O160" s="46"/>
      <c r="P160" s="46"/>
      <c r="Q160" s="46"/>
      <c r="R160" s="46"/>
      <c r="S160" s="46"/>
      <c r="T160" s="46"/>
      <c r="U160" s="46"/>
      <c r="V160" s="46"/>
      <c r="W160" s="46"/>
      <c r="X160" s="46"/>
      <c r="Y160" s="46"/>
      <c r="Z160" s="46"/>
    </row>
    <row r="161" spans="1:26" s="43" customFormat="1" ht="17.100000000000001" customHeight="1">
      <c r="A161" s="45"/>
      <c r="B161" s="45"/>
      <c r="C161" s="48">
        <v>6</v>
      </c>
      <c r="D161" s="18" t="s">
        <v>154</v>
      </c>
      <c r="E161" s="47"/>
      <c r="F161" s="47"/>
      <c r="G161" s="18"/>
      <c r="H161" s="18"/>
      <c r="O161" s="46"/>
      <c r="P161" s="46"/>
      <c r="Q161" s="46"/>
      <c r="R161" s="46"/>
      <c r="S161" s="46"/>
      <c r="T161" s="46"/>
      <c r="U161" s="46"/>
      <c r="V161" s="46"/>
      <c r="W161" s="46"/>
      <c r="X161" s="46"/>
      <c r="Y161" s="46"/>
      <c r="Z161" s="46"/>
    </row>
    <row r="162" spans="1:26" s="43" customFormat="1" ht="17.100000000000001" customHeight="1">
      <c r="A162" s="45"/>
      <c r="B162" s="45"/>
      <c r="C162" s="48">
        <v>7</v>
      </c>
      <c r="D162" s="18" t="s">
        <v>152</v>
      </c>
      <c r="E162" s="47"/>
      <c r="F162" s="47"/>
      <c r="G162" s="18"/>
      <c r="H162" s="18"/>
      <c r="O162" s="46"/>
      <c r="P162" s="46"/>
      <c r="Q162" s="46"/>
      <c r="R162" s="46"/>
      <c r="S162" s="46"/>
      <c r="T162" s="46"/>
      <c r="U162" s="46"/>
      <c r="V162" s="46"/>
      <c r="W162" s="46"/>
      <c r="X162" s="46"/>
      <c r="Y162" s="46"/>
      <c r="Z162" s="46"/>
    </row>
    <row r="163" spans="1:26" ht="17.100000000000001" customHeight="1">
      <c r="A163" s="2" t="s">
        <v>109</v>
      </c>
      <c r="B163" s="63" t="s">
        <v>110</v>
      </c>
      <c r="C163" s="70"/>
      <c r="D163" s="70"/>
      <c r="E163" s="70"/>
      <c r="F163" s="70"/>
      <c r="G163" s="1" t="s">
        <v>3</v>
      </c>
      <c r="H163" s="1" t="s">
        <v>111</v>
      </c>
      <c r="I163" s="3"/>
      <c r="J163" s="1"/>
      <c r="K163" s="1"/>
      <c r="L163" s="1"/>
      <c r="M163" s="1"/>
      <c r="N163" s="1"/>
      <c r="O163" s="1"/>
      <c r="P163" s="1"/>
      <c r="Q163" s="1"/>
      <c r="R163" s="1"/>
      <c r="S163" s="1"/>
      <c r="T163" s="1"/>
      <c r="U163" s="1"/>
      <c r="V163" s="1"/>
      <c r="W163" s="1"/>
      <c r="X163" s="1"/>
      <c r="Y163" s="1"/>
      <c r="Z163" s="1"/>
    </row>
    <row r="164" spans="1:26" ht="17.100000000000001" customHeight="1">
      <c r="A164" s="2" t="s">
        <v>112</v>
      </c>
      <c r="B164" s="63" t="s">
        <v>113</v>
      </c>
      <c r="C164" s="61"/>
      <c r="D164" s="61"/>
      <c r="E164" s="61"/>
      <c r="F164" s="61"/>
      <c r="G164" s="2" t="s">
        <v>3</v>
      </c>
      <c r="H164" s="63">
        <v>10</v>
      </c>
      <c r="I164" s="61"/>
      <c r="J164" s="61"/>
      <c r="K164" s="61"/>
      <c r="L164" s="61"/>
      <c r="M164" s="61"/>
      <c r="N164" s="61"/>
      <c r="O164" s="1"/>
      <c r="P164" s="1"/>
      <c r="Q164" s="1"/>
      <c r="R164" s="1"/>
      <c r="S164" s="1"/>
      <c r="T164" s="1"/>
      <c r="U164" s="1"/>
      <c r="V164" s="1"/>
      <c r="W164" s="1"/>
      <c r="X164" s="1"/>
      <c r="Y164" s="1"/>
      <c r="Z164" s="1"/>
    </row>
    <row r="165" spans="1:26" ht="17.100000000000001" customHeight="1">
      <c r="A165" s="2"/>
      <c r="B165" s="2"/>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7.100000000000001" customHeight="1">
      <c r="A166" s="2"/>
      <c r="B166" s="2"/>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7.100000000000001" customHeight="1">
      <c r="A167" s="2"/>
      <c r="B167" s="2"/>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7.100000000000001" customHeight="1">
      <c r="A168" s="2"/>
      <c r="B168" s="2"/>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7.100000000000001" customHeight="1">
      <c r="A169" s="2"/>
      <c r="B169" s="2"/>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7.100000000000001" customHeight="1">
      <c r="A170" s="2"/>
      <c r="B170" s="2"/>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7.100000000000001" customHeight="1">
      <c r="A171" s="2"/>
      <c r="B171" s="2"/>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7.100000000000001" customHeight="1">
      <c r="A172" s="2"/>
      <c r="B172" s="2"/>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7.100000000000001" customHeight="1">
      <c r="A173" s="2"/>
      <c r="B173" s="2"/>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7.100000000000001" customHeight="1">
      <c r="A174" s="2"/>
      <c r="B174" s="2"/>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7.100000000000001" customHeight="1">
      <c r="A175" s="2"/>
      <c r="B175" s="2"/>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7.100000000000001" customHeight="1">
      <c r="A176" s="2"/>
      <c r="B176" s="2"/>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7.100000000000001" customHeight="1">
      <c r="A177" s="2"/>
      <c r="B177" s="2"/>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7.100000000000001" customHeight="1">
      <c r="A178" s="2"/>
      <c r="B178" s="2"/>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7.100000000000001" customHeight="1">
      <c r="A179" s="2"/>
      <c r="B179" s="2"/>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7.100000000000001" customHeight="1">
      <c r="A180" s="2"/>
      <c r="B180" s="2"/>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7.100000000000001" customHeight="1">
      <c r="A181" s="2"/>
      <c r="B181" s="2"/>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7.100000000000001" customHeight="1">
      <c r="A182" s="2"/>
      <c r="B182" s="2"/>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7.100000000000001" customHeight="1">
      <c r="A183" s="2"/>
      <c r="B183" s="2"/>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7.100000000000001" customHeight="1">
      <c r="A184" s="2"/>
      <c r="B184" s="2"/>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7.100000000000001" customHeight="1">
      <c r="A185" s="2"/>
      <c r="B185" s="2"/>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7.100000000000001" customHeight="1">
      <c r="A186" s="2"/>
      <c r="B186" s="2"/>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7.100000000000001" customHeight="1">
      <c r="A187" s="2"/>
      <c r="B187" s="2"/>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7.100000000000001" customHeight="1">
      <c r="A188" s="2"/>
      <c r="B188" s="2"/>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7.100000000000001" customHeight="1">
      <c r="A189" s="2"/>
      <c r="B189" s="2"/>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7.100000000000001" customHeight="1">
      <c r="A190" s="2"/>
      <c r="B190" s="2"/>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7.100000000000001" customHeight="1">
      <c r="A191" s="2"/>
      <c r="B191" s="2"/>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7.100000000000001" customHeight="1">
      <c r="A192" s="2"/>
      <c r="B192" s="2"/>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7.100000000000001" customHeight="1">
      <c r="A193" s="2"/>
      <c r="B193" s="2"/>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7.100000000000001" customHeight="1">
      <c r="A194" s="2"/>
      <c r="B194" s="2"/>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7.100000000000001" customHeight="1">
      <c r="A195" s="2"/>
      <c r="B195" s="2"/>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7.100000000000001" customHeight="1">
      <c r="A196" s="2"/>
      <c r="B196" s="2"/>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7.100000000000001" customHeight="1">
      <c r="A197" s="2"/>
      <c r="B197" s="2"/>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7.100000000000001" customHeight="1">
      <c r="A198" s="2"/>
      <c r="B198" s="2"/>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7.100000000000001" customHeight="1">
      <c r="A199" s="2"/>
      <c r="B199" s="2"/>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7.100000000000001" customHeight="1">
      <c r="A200" s="2"/>
      <c r="B200" s="2"/>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7.100000000000001" customHeight="1">
      <c r="A201" s="2"/>
      <c r="B201" s="2"/>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7.100000000000001" customHeight="1">
      <c r="A202" s="2"/>
      <c r="B202" s="2"/>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7.100000000000001" customHeight="1">
      <c r="A203" s="2"/>
      <c r="B203" s="2"/>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7.100000000000001" customHeight="1">
      <c r="A204" s="2"/>
      <c r="B204" s="2"/>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7.100000000000001" customHeight="1">
      <c r="A205" s="2"/>
      <c r="B205" s="2"/>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7.100000000000001" customHeight="1">
      <c r="A206" s="2"/>
      <c r="B206" s="2"/>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7.100000000000001" customHeight="1">
      <c r="A207" s="2"/>
      <c r="B207" s="2"/>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7.100000000000001" customHeight="1">
      <c r="A208" s="2"/>
      <c r="B208" s="2"/>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7.100000000000001" customHeight="1">
      <c r="A209" s="2"/>
      <c r="B209" s="2"/>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7.100000000000001" customHeight="1">
      <c r="A210" s="2"/>
      <c r="B210" s="2"/>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7.100000000000001" customHeight="1">
      <c r="A211" s="2"/>
      <c r="B211" s="2"/>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7.100000000000001" customHeight="1">
      <c r="A212" s="2"/>
      <c r="B212" s="2"/>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7.100000000000001" customHeight="1">
      <c r="A213" s="2"/>
      <c r="B213" s="2"/>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7.100000000000001" customHeight="1">
      <c r="A214" s="2"/>
      <c r="B214" s="2"/>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7.100000000000001" customHeight="1">
      <c r="A215" s="2"/>
      <c r="B215" s="2"/>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7.100000000000001" customHeight="1">
      <c r="A216" s="2"/>
      <c r="B216" s="2"/>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7.100000000000001" customHeight="1">
      <c r="A217" s="2"/>
      <c r="B217" s="2"/>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7.100000000000001" customHeight="1">
      <c r="A218" s="2"/>
      <c r="B218" s="2"/>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7.100000000000001" customHeight="1">
      <c r="A219" s="2"/>
      <c r="B219" s="2"/>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7.100000000000001" customHeight="1">
      <c r="A220" s="2"/>
      <c r="B220" s="2"/>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7.100000000000001" customHeight="1">
      <c r="A221" s="2"/>
      <c r="B221" s="2"/>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7.100000000000001" customHeight="1">
      <c r="A222" s="2"/>
      <c r="B222" s="2"/>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7.100000000000001" customHeight="1">
      <c r="A223" s="2"/>
      <c r="B223" s="2"/>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7.100000000000001" customHeight="1">
      <c r="A224" s="2"/>
      <c r="B224" s="2"/>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7.100000000000001" customHeight="1">
      <c r="A225" s="2"/>
      <c r="B225" s="2"/>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7.100000000000001" customHeight="1">
      <c r="A226" s="2"/>
      <c r="B226" s="2"/>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7.100000000000001" customHeight="1">
      <c r="A227" s="2"/>
      <c r="B227" s="2"/>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7.100000000000001" customHeight="1">
      <c r="A228" s="2"/>
      <c r="B228" s="2"/>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7.100000000000001" customHeight="1">
      <c r="A229" s="2"/>
      <c r="B229" s="2"/>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7.100000000000001" customHeight="1">
      <c r="A230" s="2"/>
      <c r="B230" s="2"/>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7.100000000000001" customHeight="1">
      <c r="A231" s="2"/>
      <c r="B231" s="2"/>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7.100000000000001" customHeight="1">
      <c r="A232" s="2"/>
      <c r="B232" s="2"/>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7.100000000000001" customHeight="1">
      <c r="A233" s="2"/>
      <c r="B233" s="2"/>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7.100000000000001" customHeight="1">
      <c r="A234" s="2"/>
      <c r="B234" s="2"/>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7.100000000000001" customHeight="1">
      <c r="A235" s="2"/>
      <c r="B235" s="2"/>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7.100000000000001" customHeight="1">
      <c r="A236" s="2"/>
      <c r="B236" s="2"/>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7.100000000000001" customHeight="1">
      <c r="A237" s="2"/>
      <c r="B237" s="2"/>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7.100000000000001" customHeight="1">
      <c r="A238" s="2"/>
      <c r="B238" s="2"/>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7.100000000000001" customHeight="1">
      <c r="A239" s="2"/>
      <c r="B239" s="2"/>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7.100000000000001" customHeight="1">
      <c r="A240" s="2"/>
      <c r="B240" s="2"/>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7.100000000000001" customHeight="1">
      <c r="A241" s="2"/>
      <c r="B241" s="2"/>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7.100000000000001" customHeight="1">
      <c r="A242" s="2"/>
      <c r="B242" s="2"/>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7.100000000000001" customHeight="1">
      <c r="A243" s="2"/>
      <c r="B243" s="2"/>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7.100000000000001" customHeight="1">
      <c r="A244" s="2"/>
      <c r="B244" s="2"/>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7.100000000000001" customHeight="1">
      <c r="A245" s="2"/>
      <c r="B245" s="2"/>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7.100000000000001" customHeight="1">
      <c r="A246" s="2"/>
      <c r="B246" s="2"/>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7.100000000000001" customHeight="1">
      <c r="A247" s="2"/>
      <c r="B247" s="2"/>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7.100000000000001" customHeight="1">
      <c r="A248" s="2"/>
      <c r="B248" s="2"/>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7.100000000000001" customHeight="1">
      <c r="A249" s="2"/>
      <c r="B249" s="2"/>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7.100000000000001" customHeight="1">
      <c r="A250" s="2"/>
      <c r="B250" s="2"/>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7.100000000000001" customHeight="1">
      <c r="A251" s="2"/>
      <c r="B251" s="2"/>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7.100000000000001" customHeight="1">
      <c r="A252" s="2"/>
      <c r="B252" s="2"/>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7.100000000000001" customHeight="1">
      <c r="A253" s="2"/>
      <c r="B253" s="2"/>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7.100000000000001" customHeight="1">
      <c r="A254" s="2"/>
      <c r="B254" s="2"/>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7.100000000000001" customHeight="1">
      <c r="A255" s="2"/>
      <c r="B255" s="2"/>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7.100000000000001" customHeight="1">
      <c r="A256" s="2"/>
      <c r="B256" s="2"/>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7.100000000000001" customHeight="1">
      <c r="A257" s="2"/>
      <c r="B257" s="2"/>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7.100000000000001" customHeight="1">
      <c r="A258" s="2"/>
      <c r="B258" s="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7.100000000000001" customHeight="1">
      <c r="A259" s="2"/>
      <c r="B259" s="2"/>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7.100000000000001" customHeight="1">
      <c r="A260" s="2"/>
      <c r="B260" s="2"/>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7.100000000000001" customHeight="1">
      <c r="A261" s="2"/>
      <c r="B261" s="2"/>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7.100000000000001" customHeight="1">
      <c r="A262" s="2"/>
      <c r="B262" s="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7.100000000000001" customHeight="1">
      <c r="A263" s="2"/>
      <c r="B263" s="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7.100000000000001" customHeight="1">
      <c r="A264" s="2"/>
      <c r="B264" s="2"/>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7.100000000000001" customHeight="1">
      <c r="A265" s="2"/>
      <c r="B265" s="2"/>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7.100000000000001" customHeight="1">
      <c r="A266" s="2"/>
      <c r="B266" s="2"/>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7.100000000000001" customHeight="1">
      <c r="A267" s="2"/>
      <c r="B267" s="2"/>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7.100000000000001" customHeight="1">
      <c r="A268" s="2"/>
      <c r="B268" s="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7.100000000000001" customHeight="1">
      <c r="A269" s="2"/>
      <c r="B269" s="2"/>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7.100000000000001" customHeight="1">
      <c r="A270" s="2"/>
      <c r="B270" s="2"/>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7.100000000000001" customHeight="1">
      <c r="A271" s="2"/>
      <c r="B271" s="2"/>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7.100000000000001" customHeight="1">
      <c r="A272" s="2"/>
      <c r="B272" s="2"/>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7.100000000000001" customHeight="1">
      <c r="A273" s="2"/>
      <c r="B273" s="2"/>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7.100000000000001" customHeight="1">
      <c r="A274" s="2"/>
      <c r="B274" s="2"/>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7.100000000000001" customHeight="1">
      <c r="A275" s="2"/>
      <c r="B275" s="2"/>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7.100000000000001" customHeight="1">
      <c r="A276" s="2"/>
      <c r="B276" s="2"/>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7.100000000000001" customHeight="1">
      <c r="A277" s="2"/>
      <c r="B277" s="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7.100000000000001" customHeight="1">
      <c r="A278" s="2"/>
      <c r="B278" s="2"/>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7.100000000000001" customHeight="1">
      <c r="A279" s="2"/>
      <c r="B279" s="2"/>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7.100000000000001" customHeight="1">
      <c r="A280" s="2"/>
      <c r="B280" s="2"/>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7.100000000000001" customHeight="1">
      <c r="A281" s="2"/>
      <c r="B281" s="2"/>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7.100000000000001" customHeight="1">
      <c r="A282" s="2"/>
      <c r="B282" s="2"/>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7.100000000000001" customHeight="1">
      <c r="A283" s="2"/>
      <c r="B283" s="2"/>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7.100000000000001" customHeight="1">
      <c r="A284" s="2"/>
      <c r="B284" s="2"/>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7.100000000000001" customHeight="1">
      <c r="A285" s="2"/>
      <c r="B285" s="2"/>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7.100000000000001" customHeight="1">
      <c r="A286" s="2"/>
      <c r="B286" s="2"/>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7.100000000000001" customHeight="1">
      <c r="A287" s="2"/>
      <c r="B287" s="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7.100000000000001" customHeight="1">
      <c r="A288" s="2"/>
      <c r="B288" s="2"/>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7.100000000000001" customHeight="1">
      <c r="A289" s="2"/>
      <c r="B289" s="2"/>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7.100000000000001" customHeight="1">
      <c r="A290" s="2"/>
      <c r="B290" s="2"/>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7.100000000000001" customHeight="1">
      <c r="A291" s="2"/>
      <c r="B291" s="2"/>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7.100000000000001" customHeight="1">
      <c r="A292" s="2"/>
      <c r="B292" s="2"/>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7.100000000000001" customHeight="1">
      <c r="A293" s="2"/>
      <c r="B293" s="2"/>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7.100000000000001" customHeight="1">
      <c r="A294" s="2"/>
      <c r="B294" s="2"/>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7.100000000000001" customHeight="1">
      <c r="A295" s="2"/>
      <c r="B295" s="2"/>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7.100000000000001" customHeight="1">
      <c r="A296" s="2"/>
      <c r="B296" s="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7.100000000000001" customHeight="1">
      <c r="A297" s="2"/>
      <c r="B297" s="2"/>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7.100000000000001" customHeight="1">
      <c r="A298" s="2"/>
      <c r="B298" s="2"/>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7.100000000000001" customHeight="1">
      <c r="A299" s="2"/>
      <c r="B299" s="2"/>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7.100000000000001" customHeight="1">
      <c r="A300" s="2"/>
      <c r="B300" s="2"/>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7.100000000000001" customHeight="1">
      <c r="A301" s="2"/>
      <c r="B301" s="2"/>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7.100000000000001" customHeight="1">
      <c r="A302" s="2"/>
      <c r="B302" s="2"/>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7.100000000000001" customHeight="1">
      <c r="A303" s="2"/>
      <c r="B303" s="2"/>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7.100000000000001" customHeight="1">
      <c r="A304" s="2"/>
      <c r="B304" s="2"/>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7.100000000000001" customHeight="1">
      <c r="A305" s="2"/>
      <c r="B305" s="2"/>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7.100000000000001" customHeight="1">
      <c r="A306" s="2"/>
      <c r="B306" s="2"/>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7.100000000000001" customHeight="1">
      <c r="A307" s="2"/>
      <c r="B307" s="2"/>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7.100000000000001" customHeight="1">
      <c r="A308" s="2"/>
      <c r="B308" s="2"/>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7.100000000000001" customHeight="1">
      <c r="A309" s="2"/>
      <c r="B309" s="2"/>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7.100000000000001" customHeight="1">
      <c r="A310" s="2"/>
      <c r="B310" s="2"/>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7.100000000000001" customHeight="1">
      <c r="A311" s="2"/>
      <c r="B311" s="2"/>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7.100000000000001" customHeight="1">
      <c r="A312" s="2"/>
      <c r="B312" s="2"/>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7.100000000000001" customHeight="1">
      <c r="A313" s="2"/>
      <c r="B313" s="2"/>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7.100000000000001" customHeight="1">
      <c r="A314" s="2"/>
      <c r="B314" s="2"/>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7.100000000000001" customHeight="1">
      <c r="A315" s="2"/>
      <c r="B315" s="2"/>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7.100000000000001" customHeight="1">
      <c r="A316" s="2"/>
      <c r="B316" s="2"/>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7.100000000000001" customHeight="1">
      <c r="A317" s="2"/>
      <c r="B317" s="2"/>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7.100000000000001" customHeight="1">
      <c r="A318" s="2"/>
      <c r="B318" s="2"/>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7.100000000000001" customHeight="1">
      <c r="A319" s="2"/>
      <c r="B319" s="2"/>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7.100000000000001" customHeight="1">
      <c r="A320" s="2"/>
      <c r="B320" s="2"/>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7.100000000000001" customHeight="1">
      <c r="A321" s="2"/>
      <c r="B321" s="2"/>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7.100000000000001" customHeight="1">
      <c r="A322" s="2"/>
      <c r="B322" s="2"/>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7.100000000000001" customHeight="1">
      <c r="A323" s="2"/>
      <c r="B323" s="2"/>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7.100000000000001" customHeight="1">
      <c r="A324" s="2"/>
      <c r="B324" s="2"/>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7.100000000000001" customHeight="1">
      <c r="A325" s="2"/>
      <c r="B325" s="2"/>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7.100000000000001" customHeight="1">
      <c r="A326" s="2"/>
      <c r="B326" s="2"/>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7.100000000000001" customHeight="1">
      <c r="A327" s="2"/>
      <c r="B327" s="2"/>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7.100000000000001" customHeight="1">
      <c r="A328" s="2"/>
      <c r="B328" s="2"/>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7.100000000000001" customHeight="1">
      <c r="A329" s="2"/>
      <c r="B329" s="2"/>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7.100000000000001" customHeight="1">
      <c r="A330" s="2"/>
      <c r="B330" s="2"/>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7.100000000000001" customHeight="1">
      <c r="A331" s="2"/>
      <c r="B331" s="2"/>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7.100000000000001" customHeight="1">
      <c r="A332" s="2"/>
      <c r="B332" s="2"/>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7.100000000000001" customHeight="1">
      <c r="A333" s="2"/>
      <c r="B333" s="2"/>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7.100000000000001" customHeight="1">
      <c r="A334" s="2"/>
      <c r="B334" s="2"/>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7.100000000000001" customHeight="1">
      <c r="A335" s="2"/>
      <c r="B335" s="2"/>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7.100000000000001" customHeight="1">
      <c r="A336" s="2"/>
      <c r="B336" s="2"/>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7.100000000000001" customHeight="1">
      <c r="A337" s="2"/>
      <c r="B337" s="2"/>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7.100000000000001" customHeight="1">
      <c r="A338" s="2"/>
      <c r="B338" s="2"/>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7.100000000000001" customHeight="1">
      <c r="A339" s="2"/>
      <c r="B339" s="2"/>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7.100000000000001" customHeight="1">
      <c r="A340" s="2"/>
      <c r="B340" s="2"/>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7.100000000000001" customHeight="1">
      <c r="A341" s="2"/>
      <c r="B341" s="2"/>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7.100000000000001" customHeight="1">
      <c r="A342" s="2"/>
      <c r="B342" s="2"/>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7.100000000000001" customHeight="1">
      <c r="A343" s="2"/>
      <c r="B343" s="2"/>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7.100000000000001" customHeight="1">
      <c r="A344" s="2"/>
      <c r="B344" s="2"/>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7.100000000000001" customHeight="1">
      <c r="A345" s="2"/>
      <c r="B345" s="2"/>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7.100000000000001" customHeight="1">
      <c r="A346" s="2"/>
      <c r="B346" s="2"/>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7.100000000000001" customHeight="1">
      <c r="A347" s="2"/>
      <c r="B347" s="2"/>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7.100000000000001" customHeight="1">
      <c r="A348" s="2"/>
      <c r="B348" s="2"/>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7.100000000000001" customHeight="1">
      <c r="A349" s="2"/>
      <c r="B349" s="2"/>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7.100000000000001" customHeight="1">
      <c r="A350" s="2"/>
      <c r="B350" s="2"/>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7.100000000000001" customHeight="1">
      <c r="A351" s="2"/>
      <c r="B351" s="2"/>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7.100000000000001" customHeight="1">
      <c r="A352" s="2"/>
      <c r="B352" s="2"/>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7.100000000000001" customHeight="1">
      <c r="A353" s="2"/>
      <c r="B353" s="2"/>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7.100000000000001" customHeight="1">
      <c r="A354" s="2"/>
      <c r="B354" s="2"/>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7.100000000000001" customHeight="1">
      <c r="A355" s="2"/>
      <c r="B355" s="2"/>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7.100000000000001" customHeight="1">
      <c r="A356" s="2"/>
      <c r="B356" s="2"/>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7.100000000000001" customHeight="1">
      <c r="A357" s="2"/>
      <c r="B357" s="2"/>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7.100000000000001" customHeight="1">
      <c r="A358" s="2"/>
      <c r="B358" s="2"/>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7.100000000000001" customHeight="1">
      <c r="A359" s="2"/>
      <c r="B359" s="2"/>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7.100000000000001" customHeight="1">
      <c r="A360" s="2"/>
      <c r="B360" s="2"/>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7.100000000000001" customHeight="1">
      <c r="A361" s="2"/>
      <c r="B361" s="2"/>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7.100000000000001" customHeight="1">
      <c r="A362" s="2"/>
      <c r="B362" s="2"/>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7.100000000000001" customHeight="1">
      <c r="A363" s="2"/>
      <c r="B363" s="2"/>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7.100000000000001" customHeight="1">
      <c r="A364" s="2"/>
      <c r="B364" s="2"/>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7.100000000000001" customHeight="1">
      <c r="A365" s="2"/>
      <c r="B365" s="2"/>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7.100000000000001" customHeight="1">
      <c r="A366" s="2"/>
      <c r="B366" s="2"/>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7.100000000000001" customHeight="1">
      <c r="A367" s="2"/>
      <c r="B367" s="2"/>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7.100000000000001" customHeight="1">
      <c r="A368" s="2"/>
      <c r="B368" s="2"/>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7.100000000000001" customHeight="1">
      <c r="A369" s="2"/>
      <c r="B369" s="2"/>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7.100000000000001" customHeight="1">
      <c r="A370" s="2"/>
      <c r="B370" s="2"/>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7.100000000000001" customHeight="1">
      <c r="A371" s="2"/>
      <c r="B371" s="2"/>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7.100000000000001" customHeight="1">
      <c r="A372" s="2"/>
      <c r="B372" s="2"/>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7.100000000000001" customHeight="1">
      <c r="A373" s="2"/>
      <c r="B373" s="2"/>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7.100000000000001" customHeight="1">
      <c r="A374" s="2"/>
      <c r="B374" s="2"/>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7.100000000000001" customHeight="1">
      <c r="A375" s="2"/>
      <c r="B375" s="2"/>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7.100000000000001" customHeight="1">
      <c r="A376" s="2"/>
      <c r="B376" s="2"/>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7.100000000000001" customHeight="1">
      <c r="A377" s="2"/>
      <c r="B377" s="2"/>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7.100000000000001" customHeight="1">
      <c r="A378" s="2"/>
      <c r="B378" s="2"/>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7.100000000000001" customHeight="1">
      <c r="A379" s="2"/>
      <c r="B379" s="2"/>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7.100000000000001" customHeight="1">
      <c r="A380" s="2"/>
      <c r="B380" s="2"/>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7.100000000000001" customHeight="1">
      <c r="A381" s="2"/>
      <c r="B381" s="2"/>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7.100000000000001" customHeight="1">
      <c r="A382" s="2"/>
      <c r="B382" s="2"/>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7.100000000000001" customHeight="1">
      <c r="A383" s="2"/>
      <c r="B383" s="2"/>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7.100000000000001" customHeight="1">
      <c r="A384" s="2"/>
      <c r="B384" s="2"/>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7.100000000000001" customHeight="1">
      <c r="A385" s="2"/>
      <c r="B385" s="2"/>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7.100000000000001" customHeight="1">
      <c r="A386" s="2"/>
      <c r="B386" s="2"/>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7.100000000000001" customHeight="1">
      <c r="A387" s="2"/>
      <c r="B387" s="2"/>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7.100000000000001" customHeight="1">
      <c r="A388" s="2"/>
      <c r="B388" s="2"/>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7.100000000000001" customHeight="1">
      <c r="A389" s="2"/>
      <c r="B389" s="2"/>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7.100000000000001" customHeight="1">
      <c r="A390" s="2"/>
      <c r="B390" s="2"/>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7.100000000000001" customHeight="1">
      <c r="A391" s="2"/>
      <c r="B391" s="2"/>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7.100000000000001" customHeight="1">
      <c r="A392" s="2"/>
      <c r="B392" s="2"/>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7.100000000000001" customHeight="1">
      <c r="A393" s="2"/>
      <c r="B393" s="2"/>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7.100000000000001" customHeight="1">
      <c r="A394" s="2"/>
      <c r="B394" s="2"/>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7.100000000000001" customHeight="1">
      <c r="A395" s="2"/>
      <c r="B395" s="2"/>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7.100000000000001" customHeight="1">
      <c r="A396" s="2"/>
      <c r="B396" s="2"/>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7.100000000000001" customHeight="1">
      <c r="A397" s="2"/>
      <c r="B397" s="2"/>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7.100000000000001" customHeight="1">
      <c r="A398" s="2"/>
      <c r="B398" s="2"/>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7.100000000000001" customHeight="1">
      <c r="A399" s="2"/>
      <c r="B399" s="2"/>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7.100000000000001" customHeight="1">
      <c r="A400" s="2"/>
      <c r="B400" s="2"/>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7.100000000000001" customHeight="1">
      <c r="A401" s="2"/>
      <c r="B401" s="2"/>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7.100000000000001" customHeight="1">
      <c r="A402" s="2"/>
      <c r="B402" s="2"/>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7.100000000000001" customHeight="1">
      <c r="A403" s="2"/>
      <c r="B403" s="2"/>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7.100000000000001" customHeight="1">
      <c r="A404" s="2"/>
      <c r="B404" s="2"/>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7.100000000000001" customHeight="1">
      <c r="A405" s="2"/>
      <c r="B405" s="2"/>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7.100000000000001" customHeight="1">
      <c r="A406" s="2"/>
      <c r="B406" s="2"/>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7.100000000000001" customHeight="1">
      <c r="A407" s="2"/>
      <c r="B407" s="2"/>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7.100000000000001" customHeight="1">
      <c r="A408" s="2"/>
      <c r="B408" s="2"/>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7.100000000000001" customHeight="1">
      <c r="A409" s="2"/>
      <c r="B409" s="2"/>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7.100000000000001" customHeight="1">
      <c r="A410" s="2"/>
      <c r="B410" s="2"/>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7.100000000000001" customHeight="1">
      <c r="A411" s="2"/>
      <c r="B411" s="2"/>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7.100000000000001" customHeight="1">
      <c r="A412" s="2"/>
      <c r="B412" s="2"/>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7.100000000000001" customHeight="1">
      <c r="A413" s="2"/>
      <c r="B413" s="2"/>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7.100000000000001" customHeight="1">
      <c r="A414" s="2"/>
      <c r="B414" s="2"/>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7.100000000000001" customHeight="1">
      <c r="A415" s="2"/>
      <c r="B415" s="2"/>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7.100000000000001" customHeight="1">
      <c r="A416" s="2"/>
      <c r="B416" s="2"/>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7.100000000000001" customHeight="1">
      <c r="A417" s="2"/>
      <c r="B417" s="2"/>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7.100000000000001" customHeight="1">
      <c r="A418" s="2"/>
      <c r="B418" s="2"/>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7.100000000000001" customHeight="1">
      <c r="A419" s="2"/>
      <c r="B419" s="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7.100000000000001" customHeight="1">
      <c r="A420" s="2"/>
      <c r="B420" s="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7.100000000000001" customHeight="1">
      <c r="A421" s="2"/>
      <c r="B421" s="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7.100000000000001" customHeight="1">
      <c r="A422" s="2"/>
      <c r="B422" s="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7.100000000000001" customHeight="1">
      <c r="A423" s="2"/>
      <c r="B423" s="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7.100000000000001" customHeight="1">
      <c r="A424" s="2"/>
      <c r="B424" s="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7.100000000000001" customHeight="1">
      <c r="A425" s="2"/>
      <c r="B425" s="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7.100000000000001" customHeight="1">
      <c r="A426" s="2"/>
      <c r="B426" s="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7.100000000000001" customHeight="1">
      <c r="A427" s="2"/>
      <c r="B427" s="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7.100000000000001" customHeight="1">
      <c r="A428" s="2"/>
      <c r="B428" s="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7.100000000000001" customHeight="1">
      <c r="A429" s="2"/>
      <c r="B429" s="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7.100000000000001" customHeight="1">
      <c r="A430" s="2"/>
      <c r="B430" s="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7.100000000000001" customHeight="1">
      <c r="A431" s="2"/>
      <c r="B431" s="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7.100000000000001" customHeight="1">
      <c r="A432" s="2"/>
      <c r="B432" s="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7.100000000000001" customHeight="1">
      <c r="A433" s="2"/>
      <c r="B433" s="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7.100000000000001" customHeight="1">
      <c r="A434" s="2"/>
      <c r="B434" s="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7.100000000000001" customHeight="1">
      <c r="A435" s="2"/>
      <c r="B435" s="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7.100000000000001" customHeight="1">
      <c r="A436" s="2"/>
      <c r="B436" s="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7.100000000000001" customHeight="1">
      <c r="A437" s="2"/>
      <c r="B437" s="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7.100000000000001" customHeight="1">
      <c r="A438" s="2"/>
      <c r="B438" s="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7.100000000000001" customHeight="1">
      <c r="A439" s="2"/>
      <c r="B439" s="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7.100000000000001" customHeight="1">
      <c r="A440" s="2"/>
      <c r="B440" s="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7.100000000000001" customHeight="1">
      <c r="A441" s="2"/>
      <c r="B441" s="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7.100000000000001" customHeight="1">
      <c r="A442" s="2"/>
      <c r="B442" s="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7.100000000000001" customHeight="1">
      <c r="A443" s="2"/>
      <c r="B443" s="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7.100000000000001" customHeight="1">
      <c r="A444" s="2"/>
      <c r="B444" s="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7.100000000000001" customHeight="1">
      <c r="A445" s="2"/>
      <c r="B445" s="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7.100000000000001" customHeight="1">
      <c r="A446" s="2"/>
      <c r="B446" s="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7.100000000000001" customHeight="1">
      <c r="A447" s="2"/>
      <c r="B447" s="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7.100000000000001" customHeight="1">
      <c r="A448" s="2"/>
      <c r="B448" s="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7.100000000000001" customHeight="1">
      <c r="A449" s="2"/>
      <c r="B449" s="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7.100000000000001" customHeight="1">
      <c r="A450" s="2"/>
      <c r="B450" s="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7.100000000000001" customHeight="1">
      <c r="A451" s="2"/>
      <c r="B451" s="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7.100000000000001" customHeight="1">
      <c r="A452" s="2"/>
      <c r="B452" s="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7.100000000000001" customHeight="1">
      <c r="A453" s="2"/>
      <c r="B453" s="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7.100000000000001" customHeight="1">
      <c r="A454" s="2"/>
      <c r="B454" s="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7.100000000000001" customHeight="1">
      <c r="A455" s="2"/>
      <c r="B455" s="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7.100000000000001" customHeight="1">
      <c r="A456" s="2"/>
      <c r="B456" s="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7.100000000000001" customHeight="1">
      <c r="A457" s="2"/>
      <c r="B457" s="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7.100000000000001" customHeight="1">
      <c r="A458" s="2"/>
      <c r="B458" s="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7.100000000000001" customHeight="1">
      <c r="A459" s="2"/>
      <c r="B459" s="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7.100000000000001" customHeight="1">
      <c r="A460" s="2"/>
      <c r="B460" s="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7.100000000000001" customHeight="1">
      <c r="A461" s="2"/>
      <c r="B461" s="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7.100000000000001" customHeight="1">
      <c r="A462" s="2"/>
      <c r="B462" s="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7.100000000000001" customHeight="1">
      <c r="A463" s="2"/>
      <c r="B463" s="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7.100000000000001" customHeight="1">
      <c r="A464" s="2"/>
      <c r="B464" s="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7.100000000000001" customHeight="1">
      <c r="A465" s="2"/>
      <c r="B465" s="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7.100000000000001" customHeight="1">
      <c r="A466" s="2"/>
      <c r="B466" s="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7.100000000000001" customHeight="1">
      <c r="A467" s="2"/>
      <c r="B467" s="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7.100000000000001" customHeight="1">
      <c r="A468" s="2"/>
      <c r="B468" s="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7.100000000000001" customHeight="1">
      <c r="A469" s="2"/>
      <c r="B469" s="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7.100000000000001" customHeight="1">
      <c r="A470" s="2"/>
      <c r="B470" s="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7.100000000000001" customHeight="1">
      <c r="A471" s="2"/>
      <c r="B471" s="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7.100000000000001" customHeight="1">
      <c r="A472" s="2"/>
      <c r="B472" s="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7.100000000000001" customHeight="1">
      <c r="A473" s="2"/>
      <c r="B473" s="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7.100000000000001" customHeight="1">
      <c r="A474" s="2"/>
      <c r="B474" s="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7.100000000000001" customHeight="1">
      <c r="A475" s="2"/>
      <c r="B475" s="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7.100000000000001" customHeight="1">
      <c r="A476" s="2"/>
      <c r="B476" s="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7.100000000000001" customHeight="1">
      <c r="A477" s="2"/>
      <c r="B477" s="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7.100000000000001" customHeight="1">
      <c r="A478" s="2"/>
      <c r="B478" s="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7.100000000000001" customHeight="1">
      <c r="A479" s="2"/>
      <c r="B479" s="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7.100000000000001" customHeight="1">
      <c r="A480" s="2"/>
      <c r="B480" s="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7.100000000000001" customHeight="1">
      <c r="A481" s="2"/>
      <c r="B481" s="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7.100000000000001" customHeight="1">
      <c r="A482" s="2"/>
      <c r="B482" s="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7.100000000000001" customHeight="1">
      <c r="A483" s="2"/>
      <c r="B483" s="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7.100000000000001" customHeight="1">
      <c r="A484" s="2"/>
      <c r="B484" s="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7.100000000000001" customHeight="1">
      <c r="A485" s="2"/>
      <c r="B485" s="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7.100000000000001" customHeight="1">
      <c r="A486" s="2"/>
      <c r="B486" s="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7.100000000000001" customHeight="1">
      <c r="A487" s="2"/>
      <c r="B487" s="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7.100000000000001" customHeight="1">
      <c r="A488" s="2"/>
      <c r="B488" s="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7.100000000000001" customHeight="1">
      <c r="A489" s="2"/>
      <c r="B489" s="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7.100000000000001" customHeight="1">
      <c r="A490" s="2"/>
      <c r="B490" s="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7.100000000000001" customHeight="1">
      <c r="A491" s="2"/>
      <c r="B491" s="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7.100000000000001" customHeight="1">
      <c r="A492" s="2"/>
      <c r="B492" s="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7.100000000000001" customHeight="1">
      <c r="A493" s="2"/>
      <c r="B493" s="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7.100000000000001" customHeight="1">
      <c r="A494" s="2"/>
      <c r="B494" s="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7.100000000000001" customHeight="1">
      <c r="A495" s="2"/>
      <c r="B495" s="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7.100000000000001" customHeight="1">
      <c r="A496" s="2"/>
      <c r="B496" s="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7.100000000000001" customHeight="1">
      <c r="A497" s="2"/>
      <c r="B497" s="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7.100000000000001" customHeight="1">
      <c r="A498" s="2"/>
      <c r="B498" s="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7.100000000000001" customHeight="1">
      <c r="A499" s="2"/>
      <c r="B499" s="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7.100000000000001" customHeight="1">
      <c r="A500" s="2"/>
      <c r="B500" s="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7.100000000000001" customHeight="1">
      <c r="A501" s="2"/>
      <c r="B501" s="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7.100000000000001" customHeight="1">
      <c r="A502" s="2"/>
      <c r="B502" s="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7.100000000000001" customHeight="1">
      <c r="A503" s="2"/>
      <c r="B503" s="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7.100000000000001" customHeight="1">
      <c r="A504" s="2"/>
      <c r="B504" s="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7.100000000000001" customHeight="1">
      <c r="A505" s="2"/>
      <c r="B505" s="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7.100000000000001" customHeight="1">
      <c r="A506" s="2"/>
      <c r="B506" s="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7.100000000000001" customHeight="1">
      <c r="A507" s="2"/>
      <c r="B507" s="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7.100000000000001" customHeight="1">
      <c r="A508" s="2"/>
      <c r="B508" s="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7.100000000000001" customHeight="1">
      <c r="A509" s="2"/>
      <c r="B509" s="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7.100000000000001" customHeight="1">
      <c r="A510" s="2"/>
      <c r="B510" s="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7.100000000000001" customHeight="1">
      <c r="A511" s="2"/>
      <c r="B511" s="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7.100000000000001" customHeight="1">
      <c r="A512" s="2"/>
      <c r="B512" s="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7.100000000000001" customHeight="1">
      <c r="A513" s="2"/>
      <c r="B513" s="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7.100000000000001" customHeight="1">
      <c r="A514" s="2"/>
      <c r="B514" s="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7.100000000000001" customHeight="1">
      <c r="A515" s="2"/>
      <c r="B515" s="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7.100000000000001" customHeight="1">
      <c r="A516" s="2"/>
      <c r="B516" s="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7.100000000000001" customHeight="1">
      <c r="A517" s="2"/>
      <c r="B517" s="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7.100000000000001" customHeight="1">
      <c r="A518" s="2"/>
      <c r="B518" s="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7.100000000000001" customHeight="1">
      <c r="A519" s="2"/>
      <c r="B519" s="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7.100000000000001" customHeight="1">
      <c r="A520" s="2"/>
      <c r="B520" s="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7.100000000000001" customHeight="1">
      <c r="A521" s="2"/>
      <c r="B521" s="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7.100000000000001" customHeight="1">
      <c r="A522" s="2"/>
      <c r="B522" s="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7.100000000000001" customHeight="1">
      <c r="A523" s="2"/>
      <c r="B523" s="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7.100000000000001" customHeight="1">
      <c r="A524" s="2"/>
      <c r="B524" s="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7.100000000000001" customHeight="1">
      <c r="A525" s="2"/>
      <c r="B525" s="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7.100000000000001" customHeight="1">
      <c r="A526" s="2"/>
      <c r="B526" s="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7.100000000000001" customHeight="1">
      <c r="A527" s="2"/>
      <c r="B527" s="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7.100000000000001" customHeight="1">
      <c r="A528" s="2"/>
      <c r="B528" s="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7.100000000000001" customHeight="1">
      <c r="A529" s="2"/>
      <c r="B529" s="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7.100000000000001" customHeight="1">
      <c r="A530" s="2"/>
      <c r="B530" s="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7.100000000000001" customHeight="1">
      <c r="A531" s="2"/>
      <c r="B531" s="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7.100000000000001" customHeight="1">
      <c r="A532" s="2"/>
      <c r="B532" s="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7.100000000000001" customHeight="1">
      <c r="A533" s="2"/>
      <c r="B533" s="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7.100000000000001" customHeight="1">
      <c r="A534" s="2"/>
      <c r="B534" s="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7.100000000000001" customHeight="1">
      <c r="A535" s="2"/>
      <c r="B535" s="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7.100000000000001" customHeight="1">
      <c r="A536" s="2"/>
      <c r="B536" s="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7.100000000000001" customHeight="1">
      <c r="A537" s="2"/>
      <c r="B537" s="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7.100000000000001" customHeight="1">
      <c r="A538" s="2"/>
      <c r="B538" s="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7.100000000000001" customHeight="1">
      <c r="A539" s="2"/>
      <c r="B539" s="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7.100000000000001" customHeight="1">
      <c r="A540" s="2"/>
      <c r="B540" s="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7.100000000000001" customHeight="1">
      <c r="A541" s="2"/>
      <c r="B541" s="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7.100000000000001" customHeight="1">
      <c r="A542" s="2"/>
      <c r="B542" s="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7.100000000000001" customHeight="1">
      <c r="A543" s="2"/>
      <c r="B543" s="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7.100000000000001" customHeight="1">
      <c r="A544" s="2"/>
      <c r="B544" s="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7.100000000000001" customHeight="1">
      <c r="A545" s="2"/>
      <c r="B545" s="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7.100000000000001" customHeight="1">
      <c r="A546" s="2"/>
      <c r="B546" s="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7.100000000000001" customHeight="1">
      <c r="A547" s="2"/>
      <c r="B547" s="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7.100000000000001" customHeight="1">
      <c r="A548" s="2"/>
      <c r="B548" s="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7.100000000000001" customHeight="1">
      <c r="A549" s="2"/>
      <c r="B549" s="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7.100000000000001" customHeight="1">
      <c r="A550" s="2"/>
      <c r="B550" s="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7.100000000000001" customHeight="1">
      <c r="A551" s="2"/>
      <c r="B551" s="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7.100000000000001" customHeight="1">
      <c r="A552" s="2"/>
      <c r="B552" s="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7.100000000000001" customHeight="1">
      <c r="A553" s="2"/>
      <c r="B553" s="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7.100000000000001" customHeight="1">
      <c r="A554" s="2"/>
      <c r="B554" s="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7.100000000000001" customHeight="1">
      <c r="A555" s="2"/>
      <c r="B555" s="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7.100000000000001" customHeight="1">
      <c r="A556" s="2"/>
      <c r="B556" s="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7.100000000000001" customHeight="1">
      <c r="A557" s="2"/>
      <c r="B557" s="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7.100000000000001" customHeight="1">
      <c r="A558" s="2"/>
      <c r="B558" s="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7.100000000000001" customHeight="1">
      <c r="A559" s="2"/>
      <c r="B559" s="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7.100000000000001" customHeight="1">
      <c r="A560" s="2"/>
      <c r="B560" s="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7.100000000000001" customHeight="1">
      <c r="A561" s="2"/>
      <c r="B561" s="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7.100000000000001" customHeight="1">
      <c r="A562" s="2"/>
      <c r="B562" s="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7.100000000000001" customHeight="1">
      <c r="A563" s="2"/>
      <c r="B563" s="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7.100000000000001" customHeight="1">
      <c r="A564" s="2"/>
      <c r="B564" s="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7.100000000000001" customHeight="1">
      <c r="A565" s="2"/>
      <c r="B565" s="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7.100000000000001" customHeight="1">
      <c r="A566" s="2"/>
      <c r="B566" s="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7.100000000000001" customHeight="1">
      <c r="A567" s="2"/>
      <c r="B567" s="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7.100000000000001" customHeight="1">
      <c r="A568" s="2"/>
      <c r="B568" s="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7.100000000000001" customHeight="1">
      <c r="A569" s="2"/>
      <c r="B569" s="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7.100000000000001" customHeight="1">
      <c r="A570" s="2"/>
      <c r="B570" s="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7.100000000000001" customHeight="1">
      <c r="A571" s="2"/>
      <c r="B571" s="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7.100000000000001" customHeight="1">
      <c r="A572" s="2"/>
      <c r="B572" s="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7.100000000000001" customHeight="1">
      <c r="A573" s="2"/>
      <c r="B573" s="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7.100000000000001" customHeight="1">
      <c r="A574" s="2"/>
      <c r="B574" s="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7.100000000000001" customHeight="1">
      <c r="A575" s="2"/>
      <c r="B575" s="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7.100000000000001" customHeight="1">
      <c r="A576" s="2"/>
      <c r="B576" s="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7.100000000000001" customHeight="1">
      <c r="A577" s="2"/>
      <c r="B577" s="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7.100000000000001" customHeight="1">
      <c r="A578" s="2"/>
      <c r="B578" s="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7.100000000000001" customHeight="1">
      <c r="A579" s="2"/>
      <c r="B579" s="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7.100000000000001" customHeight="1">
      <c r="A580" s="2"/>
      <c r="B580" s="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7.100000000000001" customHeight="1">
      <c r="A581" s="2"/>
      <c r="B581" s="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7.100000000000001" customHeight="1">
      <c r="A582" s="2"/>
      <c r="B582" s="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7.100000000000001" customHeight="1">
      <c r="A583" s="2"/>
      <c r="B583" s="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7.100000000000001" customHeight="1">
      <c r="A584" s="2"/>
      <c r="B584" s="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7.100000000000001" customHeight="1">
      <c r="A585" s="2"/>
      <c r="B585" s="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7.100000000000001" customHeight="1">
      <c r="A586" s="2"/>
      <c r="B586" s="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7.100000000000001" customHeight="1">
      <c r="A587" s="2"/>
      <c r="B587" s="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7.100000000000001" customHeight="1">
      <c r="A588" s="2"/>
      <c r="B588" s="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7.100000000000001" customHeight="1">
      <c r="A589" s="2"/>
      <c r="B589" s="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7.100000000000001" customHeight="1">
      <c r="A590" s="2"/>
      <c r="B590" s="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7.100000000000001" customHeight="1">
      <c r="A591" s="2"/>
      <c r="B591" s="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7.100000000000001" customHeight="1">
      <c r="A592" s="2"/>
      <c r="B592" s="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7.100000000000001" customHeight="1">
      <c r="A593" s="2"/>
      <c r="B593" s="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7.100000000000001" customHeight="1">
      <c r="A594" s="2"/>
      <c r="B594" s="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7.100000000000001" customHeight="1">
      <c r="A595" s="2"/>
      <c r="B595" s="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7.100000000000001" customHeight="1">
      <c r="A596" s="2"/>
      <c r="B596" s="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7.100000000000001" customHeight="1">
      <c r="A597" s="2"/>
      <c r="B597" s="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7.100000000000001" customHeight="1">
      <c r="A598" s="2"/>
      <c r="B598" s="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7.100000000000001" customHeight="1">
      <c r="A599" s="2"/>
      <c r="B599" s="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7.100000000000001" customHeight="1">
      <c r="A600" s="2"/>
      <c r="B600" s="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7.100000000000001" customHeight="1">
      <c r="A601" s="2"/>
      <c r="B601" s="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7.100000000000001" customHeight="1">
      <c r="A602" s="2"/>
      <c r="B602" s="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7.100000000000001" customHeight="1">
      <c r="A603" s="2"/>
      <c r="B603" s="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7.100000000000001" customHeight="1">
      <c r="A604" s="2"/>
      <c r="B604" s="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7.100000000000001" customHeight="1">
      <c r="A605" s="2"/>
      <c r="B605" s="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7.100000000000001" customHeight="1">
      <c r="A606" s="2"/>
      <c r="B606" s="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7.100000000000001" customHeight="1">
      <c r="A607" s="2"/>
      <c r="B607" s="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7.100000000000001" customHeight="1">
      <c r="A608" s="2"/>
      <c r="B608" s="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7.100000000000001" customHeight="1">
      <c r="A609" s="2"/>
      <c r="B609" s="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7.100000000000001" customHeight="1">
      <c r="A610" s="2"/>
      <c r="B610" s="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7.100000000000001" customHeight="1">
      <c r="A611" s="2"/>
      <c r="B611" s="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7.100000000000001" customHeight="1">
      <c r="A612" s="2"/>
      <c r="B612" s="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7.100000000000001" customHeight="1">
      <c r="A613" s="2"/>
      <c r="B613" s="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7.100000000000001" customHeight="1">
      <c r="A614" s="2"/>
      <c r="B614" s="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7.100000000000001" customHeight="1">
      <c r="A615" s="2"/>
      <c r="B615" s="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7.100000000000001" customHeight="1">
      <c r="A616" s="2"/>
      <c r="B616" s="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7.100000000000001" customHeight="1">
      <c r="A617" s="2"/>
      <c r="B617" s="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7.100000000000001" customHeight="1">
      <c r="A618" s="2"/>
      <c r="B618" s="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7.100000000000001" customHeight="1">
      <c r="A619" s="2"/>
      <c r="B619" s="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7.100000000000001" customHeight="1">
      <c r="A620" s="2"/>
      <c r="B620" s="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7.100000000000001" customHeight="1">
      <c r="A621" s="2"/>
      <c r="B621" s="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7.100000000000001" customHeight="1">
      <c r="A622" s="2"/>
      <c r="B622" s="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7.100000000000001" customHeight="1">
      <c r="A623" s="2"/>
      <c r="B623" s="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7.100000000000001" customHeight="1">
      <c r="A624" s="2"/>
      <c r="B624" s="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7.100000000000001" customHeight="1">
      <c r="A625" s="2"/>
      <c r="B625" s="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7.100000000000001" customHeight="1">
      <c r="A626" s="2"/>
      <c r="B626" s="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7.100000000000001" customHeight="1">
      <c r="A627" s="2"/>
      <c r="B627" s="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7.100000000000001" customHeight="1">
      <c r="A628" s="2"/>
      <c r="B628" s="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7.100000000000001" customHeight="1">
      <c r="A629" s="2"/>
      <c r="B629" s="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7.100000000000001" customHeight="1">
      <c r="A630" s="2"/>
      <c r="B630" s="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7.100000000000001" customHeight="1">
      <c r="A631" s="2"/>
      <c r="B631" s="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7.100000000000001" customHeight="1">
      <c r="A632" s="2"/>
      <c r="B632" s="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7.100000000000001" customHeight="1">
      <c r="A633" s="2"/>
      <c r="B633" s="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7.100000000000001" customHeight="1">
      <c r="A634" s="2"/>
      <c r="B634" s="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7.100000000000001" customHeight="1">
      <c r="A635" s="2"/>
      <c r="B635" s="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7.100000000000001" customHeight="1">
      <c r="A636" s="2"/>
      <c r="B636" s="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7.100000000000001" customHeight="1">
      <c r="A637" s="2"/>
      <c r="B637" s="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7.100000000000001" customHeight="1">
      <c r="A638" s="2"/>
      <c r="B638" s="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7.100000000000001" customHeight="1">
      <c r="A639" s="2"/>
      <c r="B639" s="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7.100000000000001" customHeight="1">
      <c r="A640" s="2"/>
      <c r="B640" s="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7.100000000000001" customHeight="1">
      <c r="A641" s="2"/>
      <c r="B641" s="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7.100000000000001" customHeight="1">
      <c r="A642" s="2"/>
      <c r="B642" s="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7.100000000000001" customHeight="1">
      <c r="A643" s="2"/>
      <c r="B643" s="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7.100000000000001" customHeight="1">
      <c r="A644" s="2"/>
      <c r="B644" s="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7.100000000000001" customHeight="1">
      <c r="A645" s="2"/>
      <c r="B645" s="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7.100000000000001" customHeight="1">
      <c r="A646" s="2"/>
      <c r="B646" s="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7.100000000000001" customHeight="1">
      <c r="A647" s="2"/>
      <c r="B647" s="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7.100000000000001" customHeight="1">
      <c r="A648" s="2"/>
      <c r="B648" s="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7.100000000000001" customHeight="1">
      <c r="A649" s="2"/>
      <c r="B649" s="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7.100000000000001" customHeight="1">
      <c r="A650" s="2"/>
      <c r="B650" s="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7.100000000000001" customHeight="1">
      <c r="A651" s="2"/>
      <c r="B651" s="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7.100000000000001" customHeight="1">
      <c r="A652" s="2"/>
      <c r="B652" s="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7.100000000000001" customHeight="1">
      <c r="A653" s="2"/>
      <c r="B653" s="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7.100000000000001" customHeight="1">
      <c r="A654" s="2"/>
      <c r="B654" s="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7.100000000000001" customHeight="1">
      <c r="A655" s="2"/>
      <c r="B655" s="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7.100000000000001" customHeight="1">
      <c r="A656" s="2"/>
      <c r="B656" s="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7.100000000000001" customHeight="1">
      <c r="A657" s="2"/>
      <c r="B657" s="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7.100000000000001" customHeight="1">
      <c r="A658" s="2"/>
      <c r="B658" s="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7.100000000000001" customHeight="1">
      <c r="A659" s="2"/>
      <c r="B659" s="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7.100000000000001" customHeight="1">
      <c r="A660" s="2"/>
      <c r="B660" s="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7.100000000000001" customHeight="1">
      <c r="A661" s="2"/>
      <c r="B661" s="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7.100000000000001" customHeight="1">
      <c r="A662" s="2"/>
      <c r="B662" s="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7.100000000000001" customHeight="1">
      <c r="A663" s="2"/>
      <c r="B663" s="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7.100000000000001" customHeight="1">
      <c r="A664" s="2"/>
      <c r="B664" s="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7.100000000000001" customHeight="1">
      <c r="A665" s="2"/>
      <c r="B665" s="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7.100000000000001" customHeight="1">
      <c r="A666" s="2"/>
      <c r="B666" s="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7.100000000000001" customHeight="1">
      <c r="A667" s="2"/>
      <c r="B667" s="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7.100000000000001" customHeight="1">
      <c r="A668" s="2"/>
      <c r="B668" s="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7.100000000000001" customHeight="1">
      <c r="A669" s="2"/>
      <c r="B669" s="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7.100000000000001" customHeight="1">
      <c r="A670" s="2"/>
      <c r="B670" s="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7.100000000000001" customHeight="1">
      <c r="A671" s="2"/>
      <c r="B671" s="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7.100000000000001" customHeight="1">
      <c r="A672" s="2"/>
      <c r="B672" s="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7.100000000000001" customHeight="1">
      <c r="A673" s="2"/>
      <c r="B673" s="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7.100000000000001" customHeight="1">
      <c r="A674" s="2"/>
      <c r="B674" s="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7.100000000000001" customHeight="1">
      <c r="A675" s="2"/>
      <c r="B675" s="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7.100000000000001" customHeight="1">
      <c r="A676" s="2"/>
      <c r="B676" s="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7.100000000000001" customHeight="1">
      <c r="A677" s="2"/>
      <c r="B677" s="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7.100000000000001" customHeight="1">
      <c r="A678" s="2"/>
      <c r="B678" s="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7.100000000000001" customHeight="1">
      <c r="A679" s="2"/>
      <c r="B679" s="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7.100000000000001" customHeight="1">
      <c r="A680" s="2"/>
      <c r="B680" s="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7.100000000000001" customHeight="1">
      <c r="A681" s="2"/>
      <c r="B681" s="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7.100000000000001" customHeight="1">
      <c r="A682" s="2"/>
      <c r="B682" s="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7.100000000000001" customHeight="1">
      <c r="A683" s="2"/>
      <c r="B683" s="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7.100000000000001" customHeight="1">
      <c r="A684" s="2"/>
      <c r="B684" s="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7.100000000000001" customHeight="1">
      <c r="A685" s="2"/>
      <c r="B685" s="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7.100000000000001" customHeight="1">
      <c r="A686" s="2"/>
      <c r="B686" s="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7.100000000000001" customHeight="1">
      <c r="A687" s="2"/>
      <c r="B687" s="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7.100000000000001" customHeight="1">
      <c r="A688" s="2"/>
      <c r="B688" s="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7.100000000000001" customHeight="1">
      <c r="A689" s="2"/>
      <c r="B689" s="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7.100000000000001" customHeight="1">
      <c r="A690" s="2"/>
      <c r="B690" s="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7.100000000000001" customHeight="1">
      <c r="A691" s="2"/>
      <c r="B691" s="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7.100000000000001" customHeight="1">
      <c r="A692" s="2"/>
      <c r="B692" s="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7.100000000000001" customHeight="1">
      <c r="A693" s="2"/>
      <c r="B693" s="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7.100000000000001" customHeight="1">
      <c r="A694" s="2"/>
      <c r="B694" s="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7.100000000000001" customHeight="1">
      <c r="A695" s="2"/>
      <c r="B695" s="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7.100000000000001" customHeight="1">
      <c r="A696" s="2"/>
      <c r="B696" s="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7.100000000000001" customHeight="1">
      <c r="A697" s="2"/>
      <c r="B697" s="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7.100000000000001" customHeight="1">
      <c r="A698" s="2"/>
      <c r="B698" s="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7.100000000000001" customHeight="1">
      <c r="A699" s="2"/>
      <c r="B699" s="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7.100000000000001" customHeight="1">
      <c r="A700" s="2"/>
      <c r="B700" s="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7.100000000000001" customHeight="1">
      <c r="A701" s="2"/>
      <c r="B701" s="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7.100000000000001" customHeight="1">
      <c r="A702" s="2"/>
      <c r="B702" s="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7.100000000000001" customHeight="1">
      <c r="A703" s="2"/>
      <c r="B703" s="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7.100000000000001" customHeight="1">
      <c r="A704" s="2"/>
      <c r="B704" s="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7.100000000000001" customHeight="1">
      <c r="A705" s="2"/>
      <c r="B705" s="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7.100000000000001" customHeight="1">
      <c r="A706" s="2"/>
      <c r="B706" s="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7.100000000000001" customHeight="1">
      <c r="A707" s="2"/>
      <c r="B707" s="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7.100000000000001" customHeight="1">
      <c r="A708" s="2"/>
      <c r="B708" s="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7.100000000000001" customHeight="1">
      <c r="A709" s="2"/>
      <c r="B709" s="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7.100000000000001" customHeight="1">
      <c r="A710" s="2"/>
      <c r="B710" s="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7.100000000000001" customHeight="1">
      <c r="A711" s="2"/>
      <c r="B711" s="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7.100000000000001" customHeight="1">
      <c r="A712" s="2"/>
      <c r="B712" s="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7.100000000000001" customHeight="1">
      <c r="A713" s="2"/>
      <c r="B713" s="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7.100000000000001" customHeight="1">
      <c r="A714" s="2"/>
      <c r="B714" s="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7.100000000000001" customHeight="1">
      <c r="A715" s="2"/>
      <c r="B715" s="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7.100000000000001" customHeight="1">
      <c r="A716" s="2"/>
      <c r="B716" s="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7.100000000000001" customHeight="1">
      <c r="A717" s="2"/>
      <c r="B717" s="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7.100000000000001" customHeight="1">
      <c r="A718" s="2"/>
      <c r="B718" s="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7.100000000000001" customHeight="1">
      <c r="A719" s="2"/>
      <c r="B719" s="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7.100000000000001" customHeight="1">
      <c r="A720" s="2"/>
      <c r="B720" s="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7.100000000000001" customHeight="1">
      <c r="A721" s="2"/>
      <c r="B721" s="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7.100000000000001" customHeight="1">
      <c r="A722" s="2"/>
      <c r="B722" s="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7.100000000000001" customHeight="1">
      <c r="A723" s="2"/>
      <c r="B723" s="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7.100000000000001" customHeight="1">
      <c r="A724" s="2"/>
      <c r="B724" s="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7.100000000000001" customHeight="1">
      <c r="A725" s="2"/>
      <c r="B725" s="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7.100000000000001" customHeight="1">
      <c r="A726" s="2"/>
      <c r="B726" s="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7.100000000000001" customHeight="1">
      <c r="A727" s="2"/>
      <c r="B727" s="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7.100000000000001" customHeight="1">
      <c r="A728" s="2"/>
      <c r="B728" s="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7.100000000000001" customHeight="1">
      <c r="A729" s="2"/>
      <c r="B729" s="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7.100000000000001" customHeight="1">
      <c r="A730" s="2"/>
      <c r="B730" s="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7.100000000000001" customHeight="1">
      <c r="A731" s="2"/>
      <c r="B731" s="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7.100000000000001" customHeight="1">
      <c r="A732" s="2"/>
      <c r="B732" s="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7.100000000000001" customHeight="1">
      <c r="A733" s="2"/>
      <c r="B733" s="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7.100000000000001" customHeight="1">
      <c r="A734" s="2"/>
      <c r="B734" s="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7.100000000000001" customHeight="1">
      <c r="A735" s="2"/>
      <c r="B735" s="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7.100000000000001" customHeight="1">
      <c r="A736" s="2"/>
      <c r="B736" s="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7.100000000000001" customHeight="1">
      <c r="A737" s="2"/>
      <c r="B737" s="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7.100000000000001" customHeight="1">
      <c r="A738" s="2"/>
      <c r="B738" s="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7.100000000000001" customHeight="1">
      <c r="A739" s="2"/>
      <c r="B739" s="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7.100000000000001" customHeight="1">
      <c r="A740" s="2"/>
      <c r="B740" s="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7.100000000000001" customHeight="1">
      <c r="A741" s="2"/>
      <c r="B741" s="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7.100000000000001" customHeight="1">
      <c r="A742" s="2"/>
      <c r="B742" s="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7.100000000000001" customHeight="1">
      <c r="A743" s="2"/>
      <c r="B743" s="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7.100000000000001" customHeight="1">
      <c r="A744" s="2"/>
      <c r="B744" s="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7.100000000000001" customHeight="1">
      <c r="A745" s="2"/>
      <c r="B745" s="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7.100000000000001" customHeight="1">
      <c r="A746" s="2"/>
      <c r="B746" s="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7.100000000000001" customHeight="1">
      <c r="A747" s="2"/>
      <c r="B747" s="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7.100000000000001" customHeight="1">
      <c r="A748" s="2"/>
      <c r="B748" s="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7.100000000000001" customHeight="1">
      <c r="A749" s="2"/>
      <c r="B749" s="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7.100000000000001" customHeight="1">
      <c r="A750" s="2"/>
      <c r="B750" s="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7.100000000000001" customHeight="1">
      <c r="A751" s="2"/>
      <c r="B751" s="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7.100000000000001" customHeight="1">
      <c r="A752" s="2"/>
      <c r="B752" s="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7.100000000000001" customHeight="1">
      <c r="A753" s="2"/>
      <c r="B753" s="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7.100000000000001" customHeight="1">
      <c r="A754" s="2"/>
      <c r="B754" s="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7.100000000000001" customHeight="1">
      <c r="A755" s="2"/>
      <c r="B755" s="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7.100000000000001" customHeight="1">
      <c r="A756" s="2"/>
      <c r="B756" s="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7.100000000000001" customHeight="1">
      <c r="A757" s="2"/>
      <c r="B757" s="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7.100000000000001" customHeight="1">
      <c r="A758" s="2"/>
      <c r="B758" s="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7.100000000000001" customHeight="1">
      <c r="A759" s="2"/>
      <c r="B759" s="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7.100000000000001" customHeight="1">
      <c r="A760" s="2"/>
      <c r="B760" s="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7.100000000000001" customHeight="1">
      <c r="A761" s="2"/>
      <c r="B761" s="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7.100000000000001" customHeight="1">
      <c r="A762" s="2"/>
      <c r="B762" s="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7.100000000000001" customHeight="1">
      <c r="A763" s="2"/>
      <c r="B763" s="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7.100000000000001" customHeight="1">
      <c r="A764" s="2"/>
      <c r="B764" s="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7.100000000000001" customHeight="1">
      <c r="A765" s="2"/>
      <c r="B765" s="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7.100000000000001" customHeight="1">
      <c r="A766" s="2"/>
      <c r="B766" s="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7.100000000000001" customHeight="1">
      <c r="A767" s="2"/>
      <c r="B767" s="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7.100000000000001" customHeight="1">
      <c r="A768" s="2"/>
      <c r="B768" s="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7.100000000000001" customHeight="1">
      <c r="A769" s="2"/>
      <c r="B769" s="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7.100000000000001" customHeight="1">
      <c r="A770" s="2"/>
      <c r="B770" s="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7.100000000000001" customHeight="1">
      <c r="A771" s="2"/>
      <c r="B771" s="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7.100000000000001" customHeight="1">
      <c r="A772" s="2"/>
      <c r="B772" s="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7.100000000000001" customHeight="1">
      <c r="A773" s="2"/>
      <c r="B773" s="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7.100000000000001" customHeight="1">
      <c r="A774" s="2"/>
      <c r="B774" s="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7.100000000000001" customHeight="1">
      <c r="A775" s="2"/>
      <c r="B775" s="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7.100000000000001" customHeight="1">
      <c r="A776" s="2"/>
      <c r="B776" s="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7.100000000000001" customHeight="1">
      <c r="A777" s="2"/>
      <c r="B777" s="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7.100000000000001" customHeight="1">
      <c r="A778" s="2"/>
      <c r="B778" s="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7.100000000000001" customHeight="1">
      <c r="A779" s="2"/>
      <c r="B779" s="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7.100000000000001" customHeight="1">
      <c r="A780" s="2"/>
      <c r="B780" s="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7.100000000000001" customHeight="1">
      <c r="A781" s="2"/>
      <c r="B781" s="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7.100000000000001" customHeight="1">
      <c r="A782" s="2"/>
      <c r="B782" s="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7.100000000000001" customHeight="1">
      <c r="A783" s="2"/>
      <c r="B783" s="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7.100000000000001" customHeight="1">
      <c r="A784" s="2"/>
      <c r="B784" s="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7.100000000000001" customHeight="1">
      <c r="A785" s="2"/>
      <c r="B785" s="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7.100000000000001" customHeight="1">
      <c r="A786" s="2"/>
      <c r="B786" s="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7.100000000000001" customHeight="1">
      <c r="A787" s="2"/>
      <c r="B787" s="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7.100000000000001" customHeight="1">
      <c r="A788" s="2"/>
      <c r="B788" s="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7.100000000000001" customHeight="1">
      <c r="A789" s="2"/>
      <c r="B789" s="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7.100000000000001" customHeight="1">
      <c r="A790" s="2"/>
      <c r="B790" s="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7.100000000000001" customHeight="1">
      <c r="A791" s="2"/>
      <c r="B791" s="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7.100000000000001" customHeight="1">
      <c r="A792" s="2"/>
      <c r="B792" s="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7.100000000000001" customHeight="1">
      <c r="A793" s="2"/>
      <c r="B793" s="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7.100000000000001" customHeight="1">
      <c r="A794" s="2"/>
      <c r="B794" s="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7.100000000000001" customHeight="1">
      <c r="A795" s="2"/>
      <c r="B795" s="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7.100000000000001" customHeight="1">
      <c r="A796" s="2"/>
      <c r="B796" s="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7.100000000000001" customHeight="1">
      <c r="A797" s="2"/>
      <c r="B797" s="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7.100000000000001" customHeight="1">
      <c r="A798" s="2"/>
      <c r="B798" s="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7.100000000000001" customHeight="1">
      <c r="A799" s="2"/>
      <c r="B799" s="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7.100000000000001" customHeight="1">
      <c r="A800" s="2"/>
      <c r="B800" s="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7.100000000000001" customHeight="1">
      <c r="A801" s="2"/>
      <c r="B801" s="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7.100000000000001" customHeight="1">
      <c r="A802" s="2"/>
      <c r="B802" s="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7.100000000000001" customHeight="1">
      <c r="A803" s="2"/>
      <c r="B803" s="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7.100000000000001" customHeight="1">
      <c r="A804" s="2"/>
      <c r="B804" s="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7.100000000000001" customHeight="1">
      <c r="A805" s="2"/>
      <c r="B805" s="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7.100000000000001" customHeight="1">
      <c r="A806" s="2"/>
      <c r="B806" s="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7.100000000000001" customHeight="1">
      <c r="A807" s="2"/>
      <c r="B807" s="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7.100000000000001" customHeight="1">
      <c r="A808" s="2"/>
      <c r="B808" s="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7.100000000000001" customHeight="1">
      <c r="A809" s="2"/>
      <c r="B809" s="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7.100000000000001" customHeight="1">
      <c r="A810" s="2"/>
      <c r="B810" s="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7.100000000000001" customHeight="1">
      <c r="A811" s="2"/>
      <c r="B811" s="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7.100000000000001" customHeight="1">
      <c r="A812" s="2"/>
      <c r="B812" s="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7.100000000000001" customHeight="1">
      <c r="A813" s="2"/>
      <c r="B813" s="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7.100000000000001" customHeight="1">
      <c r="A814" s="2"/>
      <c r="B814" s="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7.100000000000001" customHeight="1">
      <c r="A815" s="2"/>
      <c r="B815" s="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7.100000000000001" customHeight="1">
      <c r="A816" s="2"/>
      <c r="B816" s="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7.100000000000001" customHeight="1">
      <c r="A817" s="2"/>
      <c r="B817" s="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7.100000000000001" customHeight="1">
      <c r="A818" s="2"/>
      <c r="B818" s="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7.100000000000001" customHeight="1">
      <c r="A819" s="2"/>
      <c r="B819" s="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7.100000000000001" customHeight="1">
      <c r="A820" s="2"/>
      <c r="B820" s="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7.100000000000001" customHeight="1">
      <c r="A821" s="2"/>
      <c r="B821" s="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7.100000000000001" customHeight="1">
      <c r="A822" s="2"/>
      <c r="B822" s="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7.100000000000001" customHeight="1">
      <c r="A823" s="2"/>
      <c r="B823" s="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7.100000000000001" customHeight="1">
      <c r="A824" s="2"/>
      <c r="B824" s="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7.100000000000001" customHeight="1">
      <c r="A825" s="2"/>
      <c r="B825" s="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7.100000000000001" customHeight="1">
      <c r="A826" s="2"/>
      <c r="B826" s="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7.100000000000001" customHeight="1">
      <c r="A827" s="2"/>
      <c r="B827" s="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7.100000000000001" customHeight="1">
      <c r="A828" s="2"/>
      <c r="B828" s="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7.100000000000001" customHeight="1">
      <c r="A829" s="2"/>
      <c r="B829" s="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7.100000000000001" customHeight="1">
      <c r="A830" s="2"/>
      <c r="B830" s="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7.100000000000001" customHeight="1">
      <c r="A831" s="2"/>
      <c r="B831" s="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7.100000000000001" customHeight="1">
      <c r="A832" s="2"/>
      <c r="B832" s="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7.100000000000001" customHeight="1">
      <c r="A833" s="2"/>
      <c r="B833" s="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7.100000000000001" customHeight="1">
      <c r="A834" s="2"/>
      <c r="B834" s="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7.100000000000001" customHeight="1">
      <c r="A835" s="2"/>
      <c r="B835" s="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7.100000000000001" customHeight="1">
      <c r="A836" s="2"/>
      <c r="B836" s="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7.100000000000001" customHeight="1">
      <c r="A837" s="2"/>
      <c r="B837" s="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7.100000000000001" customHeight="1">
      <c r="A838" s="2"/>
      <c r="B838" s="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7.100000000000001" customHeight="1">
      <c r="A839" s="2"/>
      <c r="B839" s="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7.100000000000001" customHeight="1">
      <c r="A840" s="2"/>
      <c r="B840" s="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7.100000000000001" customHeight="1">
      <c r="A841" s="2"/>
      <c r="B841" s="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7.100000000000001" customHeight="1">
      <c r="A842" s="2"/>
      <c r="B842" s="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7.100000000000001" customHeight="1">
      <c r="A843" s="2"/>
      <c r="B843" s="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7.100000000000001" customHeight="1">
      <c r="A844" s="2"/>
      <c r="B844" s="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7.100000000000001" customHeight="1">
      <c r="A845" s="2"/>
      <c r="B845" s="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7.100000000000001" customHeight="1">
      <c r="A846" s="2"/>
      <c r="B846" s="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7.100000000000001" customHeight="1">
      <c r="A847" s="2"/>
      <c r="B847" s="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7.100000000000001" customHeight="1">
      <c r="A848" s="2"/>
      <c r="B848" s="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7.100000000000001" customHeight="1">
      <c r="A849" s="2"/>
      <c r="B849" s="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7.100000000000001" customHeight="1">
      <c r="A850" s="2"/>
      <c r="B850" s="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7.100000000000001" customHeight="1">
      <c r="A851" s="2"/>
      <c r="B851" s="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7.100000000000001" customHeight="1">
      <c r="A852" s="2"/>
      <c r="B852" s="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7.100000000000001" customHeight="1">
      <c r="A853" s="2"/>
      <c r="B853" s="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7.100000000000001" customHeight="1">
      <c r="A854" s="2"/>
      <c r="B854" s="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7.100000000000001" customHeight="1">
      <c r="A855" s="2"/>
      <c r="B855" s="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7.100000000000001" customHeight="1">
      <c r="A856" s="2"/>
      <c r="B856" s="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7.100000000000001" customHeight="1">
      <c r="A857" s="2"/>
      <c r="B857" s="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7.100000000000001" customHeight="1">
      <c r="A858" s="2"/>
      <c r="B858" s="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7.100000000000001" customHeight="1">
      <c r="A859" s="2"/>
      <c r="B859" s="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7.100000000000001" customHeight="1">
      <c r="A860" s="2"/>
      <c r="B860" s="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7.100000000000001" customHeight="1">
      <c r="A861" s="2"/>
      <c r="B861" s="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7.100000000000001" customHeight="1">
      <c r="A862" s="2"/>
      <c r="B862" s="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7.100000000000001" customHeight="1">
      <c r="A863" s="2"/>
      <c r="B863" s="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7.100000000000001" customHeight="1">
      <c r="A864" s="2"/>
      <c r="B864" s="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7.100000000000001" customHeight="1">
      <c r="A865" s="2"/>
      <c r="B865" s="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7.100000000000001" customHeight="1">
      <c r="A866" s="2"/>
      <c r="B866" s="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7.100000000000001" customHeight="1">
      <c r="A867" s="2"/>
      <c r="B867" s="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7.100000000000001" customHeight="1">
      <c r="A868" s="2"/>
      <c r="B868" s="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7.100000000000001" customHeight="1">
      <c r="A869" s="2"/>
      <c r="B869" s="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7.100000000000001" customHeight="1">
      <c r="A870" s="2"/>
      <c r="B870" s="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7.100000000000001" customHeight="1">
      <c r="A871" s="2"/>
      <c r="B871" s="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7.100000000000001" customHeight="1">
      <c r="A872" s="2"/>
      <c r="B872" s="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7.100000000000001" customHeight="1">
      <c r="A873" s="2"/>
      <c r="B873" s="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7.100000000000001" customHeight="1">
      <c r="A874" s="2"/>
      <c r="B874" s="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7.100000000000001" customHeight="1">
      <c r="A875" s="2"/>
      <c r="B875" s="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7.100000000000001" customHeight="1">
      <c r="A876" s="2"/>
      <c r="B876" s="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7.100000000000001" customHeight="1">
      <c r="A877" s="2"/>
      <c r="B877" s="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7.100000000000001" customHeight="1">
      <c r="A878" s="2"/>
      <c r="B878" s="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7.100000000000001" customHeight="1">
      <c r="A879" s="2"/>
      <c r="B879" s="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7.100000000000001" customHeight="1">
      <c r="A880" s="2"/>
      <c r="B880" s="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7.100000000000001" customHeight="1">
      <c r="A881" s="2"/>
      <c r="B881" s="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7.100000000000001" customHeight="1">
      <c r="A882" s="2"/>
      <c r="B882" s="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7.100000000000001" customHeight="1">
      <c r="A883" s="2"/>
      <c r="B883" s="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7.100000000000001" customHeight="1">
      <c r="A884" s="2"/>
      <c r="B884" s="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7.100000000000001" customHeight="1">
      <c r="A885" s="2"/>
      <c r="B885" s="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7.100000000000001" customHeight="1">
      <c r="A886" s="2"/>
      <c r="B886" s="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7.100000000000001" customHeight="1">
      <c r="A887" s="2"/>
      <c r="B887" s="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7.100000000000001" customHeight="1">
      <c r="A888" s="2"/>
      <c r="B888" s="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7.100000000000001" customHeight="1">
      <c r="A889" s="2"/>
      <c r="B889" s="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7.100000000000001" customHeight="1">
      <c r="A890" s="2"/>
      <c r="B890" s="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7.100000000000001" customHeight="1">
      <c r="A891" s="2"/>
      <c r="B891" s="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7.100000000000001" customHeight="1">
      <c r="A892" s="2"/>
      <c r="B892" s="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7.100000000000001" customHeight="1">
      <c r="A893" s="2"/>
      <c r="B893" s="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7.100000000000001" customHeight="1">
      <c r="A894" s="2"/>
      <c r="B894" s="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7.100000000000001" customHeight="1">
      <c r="A895" s="2"/>
      <c r="B895" s="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7.100000000000001" customHeight="1">
      <c r="A896" s="2"/>
      <c r="B896" s="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7.100000000000001" customHeight="1">
      <c r="A897" s="2"/>
      <c r="B897" s="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7.100000000000001" customHeight="1">
      <c r="A898" s="2"/>
      <c r="B898" s="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7.100000000000001" customHeight="1">
      <c r="A899" s="2"/>
      <c r="B899" s="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7.100000000000001" customHeight="1">
      <c r="A900" s="2"/>
      <c r="B900" s="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7.100000000000001" customHeight="1">
      <c r="A901" s="2"/>
      <c r="B901" s="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7.100000000000001" customHeight="1">
      <c r="A902" s="2"/>
      <c r="B902" s="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7.100000000000001" customHeight="1">
      <c r="A903" s="2"/>
      <c r="B903" s="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7.100000000000001" customHeight="1">
      <c r="A904" s="2"/>
      <c r="B904" s="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7.100000000000001" customHeight="1">
      <c r="A905" s="2"/>
      <c r="B905" s="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7.100000000000001" customHeight="1">
      <c r="A906" s="2"/>
      <c r="B906" s="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7.100000000000001" customHeight="1">
      <c r="A907" s="2"/>
      <c r="B907" s="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7.100000000000001" customHeight="1">
      <c r="A908" s="2"/>
      <c r="B908" s="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7.100000000000001" customHeight="1">
      <c r="A909" s="2"/>
      <c r="B909" s="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7.100000000000001" customHeight="1">
      <c r="A910" s="2"/>
      <c r="B910" s="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7.100000000000001" customHeight="1">
      <c r="A911" s="2"/>
      <c r="B911" s="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7.100000000000001" customHeight="1">
      <c r="A912" s="2"/>
      <c r="B912" s="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7.100000000000001" customHeight="1">
      <c r="A913" s="2"/>
      <c r="B913" s="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7.100000000000001" customHeight="1">
      <c r="A914" s="2"/>
      <c r="B914" s="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7.100000000000001" customHeight="1">
      <c r="A915" s="2"/>
      <c r="B915" s="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7.100000000000001" customHeight="1">
      <c r="A916" s="2"/>
      <c r="B916" s="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7.100000000000001" customHeight="1">
      <c r="A917" s="2"/>
      <c r="B917" s="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7.100000000000001" customHeight="1">
      <c r="A918" s="2"/>
      <c r="B918" s="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7.100000000000001" customHeight="1">
      <c r="A919" s="2"/>
      <c r="B919" s="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7.100000000000001" customHeight="1">
      <c r="A920" s="2"/>
      <c r="B920" s="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7.100000000000001" customHeight="1">
      <c r="A921" s="2"/>
      <c r="B921" s="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7.100000000000001" customHeight="1">
      <c r="A922" s="2"/>
      <c r="B922" s="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7.100000000000001" customHeight="1">
      <c r="A923" s="2"/>
      <c r="B923" s="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7.100000000000001" customHeight="1">
      <c r="A924" s="2"/>
      <c r="B924" s="2"/>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7.100000000000001" customHeight="1">
      <c r="A925" s="2"/>
      <c r="B925" s="2"/>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7.100000000000001" customHeight="1">
      <c r="A926" s="2"/>
      <c r="B926" s="2"/>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7.100000000000001" customHeight="1">
      <c r="A927" s="2"/>
      <c r="B927" s="2"/>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7.100000000000001" customHeight="1">
      <c r="A928" s="2"/>
      <c r="B928" s="2"/>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7.100000000000001" customHeight="1">
      <c r="A929" s="2"/>
      <c r="B929" s="2"/>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7.100000000000001" customHeight="1">
      <c r="A930" s="2"/>
      <c r="B930" s="2"/>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7.100000000000001" customHeight="1">
      <c r="A931" s="2"/>
      <c r="B931" s="2"/>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7.100000000000001" customHeight="1">
      <c r="A932" s="2"/>
      <c r="B932" s="2"/>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7.100000000000001" customHeight="1">
      <c r="A933" s="2"/>
      <c r="B933" s="2"/>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7.100000000000001" customHeight="1">
      <c r="A934" s="2"/>
      <c r="B934" s="2"/>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7.100000000000001" customHeight="1">
      <c r="A935" s="2"/>
      <c r="B935" s="2"/>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7.100000000000001" customHeight="1">
      <c r="A936" s="2"/>
      <c r="B936" s="2"/>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7.100000000000001" customHeight="1">
      <c r="A937" s="2"/>
      <c r="B937" s="2"/>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7.100000000000001" customHeight="1">
      <c r="A938" s="2"/>
      <c r="B938" s="2"/>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7.100000000000001" customHeight="1">
      <c r="A939" s="2"/>
      <c r="B939" s="2"/>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7.100000000000001" customHeight="1">
      <c r="A940" s="2"/>
      <c r="B940" s="2"/>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7.100000000000001" customHeight="1">
      <c r="A941" s="2"/>
      <c r="B941" s="2"/>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7.100000000000001" customHeight="1">
      <c r="A942" s="2"/>
      <c r="B942" s="2"/>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7.100000000000001" customHeight="1">
      <c r="A943" s="2"/>
      <c r="B943" s="2"/>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7.100000000000001" customHeight="1">
      <c r="A944" s="2"/>
      <c r="B944" s="2"/>
      <c r="C944" s="1"/>
      <c r="D944" s="1"/>
      <c r="E944" s="1"/>
      <c r="F944" s="1"/>
      <c r="G944" s="1"/>
      <c r="H944" s="1"/>
      <c r="I944" s="1"/>
      <c r="J944" s="1"/>
      <c r="K944" s="1"/>
      <c r="L944" s="1"/>
      <c r="M944" s="1"/>
      <c r="N944" s="1"/>
      <c r="O944" s="1"/>
      <c r="P944" s="1"/>
      <c r="Q944" s="1"/>
      <c r="R944" s="1"/>
      <c r="S944" s="1"/>
      <c r="T944" s="1"/>
      <c r="U944" s="1"/>
      <c r="V944" s="1"/>
      <c r="W944" s="1"/>
      <c r="X944" s="1"/>
      <c r="Y944" s="1"/>
      <c r="Z944" s="1"/>
    </row>
  </sheetData>
  <mergeCells count="260">
    <mergeCell ref="C99:N99"/>
    <mergeCell ref="C100:N100"/>
    <mergeCell ref="C90:N90"/>
    <mergeCell ref="C91:N91"/>
    <mergeCell ref="C92:N92"/>
    <mergeCell ref="C93:N93"/>
    <mergeCell ref="B95:F95"/>
    <mergeCell ref="H95:N95"/>
    <mergeCell ref="C96:N96"/>
    <mergeCell ref="C97:N97"/>
    <mergeCell ref="C98:N98"/>
    <mergeCell ref="C81:N81"/>
    <mergeCell ref="C82:N82"/>
    <mergeCell ref="C83:N83"/>
    <mergeCell ref="C84:N84"/>
    <mergeCell ref="C85:N85"/>
    <mergeCell ref="C86:N86"/>
    <mergeCell ref="C87:N87"/>
    <mergeCell ref="C88:N88"/>
    <mergeCell ref="C89:N89"/>
    <mergeCell ref="C41:F41"/>
    <mergeCell ref="G41:H41"/>
    <mergeCell ref="I41:J41"/>
    <mergeCell ref="B76:F76"/>
    <mergeCell ref="H76:N76"/>
    <mergeCell ref="C77:N77"/>
    <mergeCell ref="C78:N78"/>
    <mergeCell ref="C79:N79"/>
    <mergeCell ref="C80:N80"/>
    <mergeCell ref="I73:N73"/>
    <mergeCell ref="C73:H73"/>
    <mergeCell ref="C74:H74"/>
    <mergeCell ref="I74:N74"/>
    <mergeCell ref="I71:N71"/>
    <mergeCell ref="I72:N72"/>
    <mergeCell ref="I68:N68"/>
    <mergeCell ref="C49:H49"/>
    <mergeCell ref="I49:N49"/>
    <mergeCell ref="C50:H50"/>
    <mergeCell ref="I50:N50"/>
    <mergeCell ref="C51:H51"/>
    <mergeCell ref="I51:N51"/>
    <mergeCell ref="I52:N52"/>
    <mergeCell ref="C52:H52"/>
    <mergeCell ref="I36:J36"/>
    <mergeCell ref="C37:F37"/>
    <mergeCell ref="G40:H40"/>
    <mergeCell ref="I40:J40"/>
    <mergeCell ref="C38:F38"/>
    <mergeCell ref="G38:H38"/>
    <mergeCell ref="I38:J38"/>
    <mergeCell ref="C39:F39"/>
    <mergeCell ref="G39:H39"/>
    <mergeCell ref="I39:J39"/>
    <mergeCell ref="C40:F40"/>
    <mergeCell ref="I112:N112"/>
    <mergeCell ref="C113:H113"/>
    <mergeCell ref="I113:N113"/>
    <mergeCell ref="B123:F123"/>
    <mergeCell ref="H123:N123"/>
    <mergeCell ref="C124:F124"/>
    <mergeCell ref="H124:N124"/>
    <mergeCell ref="D125:N125"/>
    <mergeCell ref="C120:H120"/>
    <mergeCell ref="J120:N120"/>
    <mergeCell ref="C121:H121"/>
    <mergeCell ref="I121:N121"/>
    <mergeCell ref="H164:N164"/>
    <mergeCell ref="H149:N149"/>
    <mergeCell ref="H150:N150"/>
    <mergeCell ref="H151:N151"/>
    <mergeCell ref="H152:N152"/>
    <mergeCell ref="H153:N153"/>
    <mergeCell ref="H154:N154"/>
    <mergeCell ref="H155:N155"/>
    <mergeCell ref="I104:L104"/>
    <mergeCell ref="M104:N104"/>
    <mergeCell ref="C104:H104"/>
    <mergeCell ref="C105:H105"/>
    <mergeCell ref="I105:L105"/>
    <mergeCell ref="M105:N105"/>
    <mergeCell ref="B107:F107"/>
    <mergeCell ref="H107:N107"/>
    <mergeCell ref="C108:H108"/>
    <mergeCell ref="J108:N108"/>
    <mergeCell ref="C109:H109"/>
    <mergeCell ref="I109:N109"/>
    <mergeCell ref="I110:N110"/>
    <mergeCell ref="C110:H110"/>
    <mergeCell ref="C111:H111"/>
    <mergeCell ref="I111:N111"/>
    <mergeCell ref="B163:F163"/>
    <mergeCell ref="B164:F164"/>
    <mergeCell ref="C148:F148"/>
    <mergeCell ref="D149:F149"/>
    <mergeCell ref="D150:F150"/>
    <mergeCell ref="D151:F151"/>
    <mergeCell ref="D152:F152"/>
    <mergeCell ref="D153:F153"/>
    <mergeCell ref="D154:F154"/>
    <mergeCell ref="C133:F133"/>
    <mergeCell ref="H133:N133"/>
    <mergeCell ref="C137:F137"/>
    <mergeCell ref="H137:N137"/>
    <mergeCell ref="C141:F141"/>
    <mergeCell ref="H141:N141"/>
    <mergeCell ref="D147:N147"/>
    <mergeCell ref="H148:N148"/>
    <mergeCell ref="C155:F155"/>
    <mergeCell ref="D138:N138"/>
    <mergeCell ref="D139:N139"/>
    <mergeCell ref="D140:N140"/>
    <mergeCell ref="D134:N134"/>
    <mergeCell ref="D135:N135"/>
    <mergeCell ref="D136:N136"/>
    <mergeCell ref="C129:F129"/>
    <mergeCell ref="H129:N129"/>
    <mergeCell ref="D126:N126"/>
    <mergeCell ref="D128:N128"/>
    <mergeCell ref="C114:H114"/>
    <mergeCell ref="I114:N114"/>
    <mergeCell ref="C115:H115"/>
    <mergeCell ref="I115:N115"/>
    <mergeCell ref="C116:H116"/>
    <mergeCell ref="I116:N116"/>
    <mergeCell ref="I117:N117"/>
    <mergeCell ref="C117:H117"/>
    <mergeCell ref="B119:F119"/>
    <mergeCell ref="H119:N119"/>
    <mergeCell ref="B102:F102"/>
    <mergeCell ref="H102:N102"/>
    <mergeCell ref="C103:H103"/>
    <mergeCell ref="I103:L103"/>
    <mergeCell ref="M103:N103"/>
    <mergeCell ref="C112:H112"/>
    <mergeCell ref="I59:N59"/>
    <mergeCell ref="C71:H71"/>
    <mergeCell ref="C72:H72"/>
    <mergeCell ref="C59:H59"/>
    <mergeCell ref="C60:H60"/>
    <mergeCell ref="C61:H61"/>
    <mergeCell ref="C62:H62"/>
    <mergeCell ref="C68:H68"/>
    <mergeCell ref="B64:F64"/>
    <mergeCell ref="H64:N64"/>
    <mergeCell ref="C65:H65"/>
    <mergeCell ref="I65:N65"/>
    <mergeCell ref="C66:H66"/>
    <mergeCell ref="I66:N66"/>
    <mergeCell ref="C67:H67"/>
    <mergeCell ref="I67:N67"/>
    <mergeCell ref="B70:F70"/>
    <mergeCell ref="H70:N70"/>
    <mergeCell ref="C53:H53"/>
    <mergeCell ref="C54:H54"/>
    <mergeCell ref="C55:H55"/>
    <mergeCell ref="C56:H56"/>
    <mergeCell ref="C57:H57"/>
    <mergeCell ref="C58:H58"/>
    <mergeCell ref="I60:N60"/>
    <mergeCell ref="I61:N61"/>
    <mergeCell ref="I62:N62"/>
    <mergeCell ref="I53:N53"/>
    <mergeCell ref="I54:N54"/>
    <mergeCell ref="I55:N55"/>
    <mergeCell ref="I56:N56"/>
    <mergeCell ref="I57:N57"/>
    <mergeCell ref="I58:N58"/>
    <mergeCell ref="C46:H46"/>
    <mergeCell ref="J46:N46"/>
    <mergeCell ref="C47:H47"/>
    <mergeCell ref="I47:N47"/>
    <mergeCell ref="C48:H48"/>
    <mergeCell ref="I48:N48"/>
    <mergeCell ref="C23:F23"/>
    <mergeCell ref="B24:F24"/>
    <mergeCell ref="C25:F25"/>
    <mergeCell ref="G25:H25"/>
    <mergeCell ref="I25:J25"/>
    <mergeCell ref="G26:H26"/>
    <mergeCell ref="I26:J26"/>
    <mergeCell ref="C26:F26"/>
    <mergeCell ref="C27:F27"/>
    <mergeCell ref="G27:H27"/>
    <mergeCell ref="I27:J27"/>
    <mergeCell ref="C28:F28"/>
    <mergeCell ref="G28:H28"/>
    <mergeCell ref="I28:J28"/>
    <mergeCell ref="G31:H31"/>
    <mergeCell ref="I31:J31"/>
    <mergeCell ref="C29:F29"/>
    <mergeCell ref="G29:H29"/>
    <mergeCell ref="H23:N23"/>
    <mergeCell ref="H24:N24"/>
    <mergeCell ref="H45:N45"/>
    <mergeCell ref="I29:J29"/>
    <mergeCell ref="C30:F30"/>
    <mergeCell ref="G30:H30"/>
    <mergeCell ref="I30:J30"/>
    <mergeCell ref="C31:F31"/>
    <mergeCell ref="G34:H34"/>
    <mergeCell ref="I34:J34"/>
    <mergeCell ref="C32:F32"/>
    <mergeCell ref="G32:H32"/>
    <mergeCell ref="I32:J32"/>
    <mergeCell ref="C33:F33"/>
    <mergeCell ref="G33:H33"/>
    <mergeCell ref="I33:J33"/>
    <mergeCell ref="C34:F34"/>
    <mergeCell ref="G37:H37"/>
    <mergeCell ref="I37:J37"/>
    <mergeCell ref="C35:F35"/>
    <mergeCell ref="G35:H35"/>
    <mergeCell ref="I35:J35"/>
    <mergeCell ref="C36:F36"/>
    <mergeCell ref="G36:H36"/>
    <mergeCell ref="E19:N19"/>
    <mergeCell ref="D20:F20"/>
    <mergeCell ref="H20:N20"/>
    <mergeCell ref="E21:N21"/>
    <mergeCell ref="B14:F14"/>
    <mergeCell ref="C15:F15"/>
    <mergeCell ref="C16:F16"/>
    <mergeCell ref="D17:F17"/>
    <mergeCell ref="E22:N22"/>
    <mergeCell ref="A1:N1"/>
    <mergeCell ref="B3:F3"/>
    <mergeCell ref="H3:N3"/>
    <mergeCell ref="B4:F4"/>
    <mergeCell ref="H4:N4"/>
    <mergeCell ref="B5:F5"/>
    <mergeCell ref="C6:F6"/>
    <mergeCell ref="H7:N7"/>
    <mergeCell ref="C8:F8"/>
    <mergeCell ref="H8:N8"/>
    <mergeCell ref="C7:F7"/>
    <mergeCell ref="D130:N130"/>
    <mergeCell ref="D131:N131"/>
    <mergeCell ref="D132:N132"/>
    <mergeCell ref="D127:L127"/>
    <mergeCell ref="B45:F45"/>
    <mergeCell ref="B42:M42"/>
    <mergeCell ref="B43:M43"/>
    <mergeCell ref="H5:N5"/>
    <mergeCell ref="H6:N6"/>
    <mergeCell ref="C9:F9"/>
    <mergeCell ref="H9:N9"/>
    <mergeCell ref="H10:N10"/>
    <mergeCell ref="H11:N11"/>
    <mergeCell ref="H12:N12"/>
    <mergeCell ref="H13:N13"/>
    <mergeCell ref="C10:F10"/>
    <mergeCell ref="C11:F11"/>
    <mergeCell ref="C12:F12"/>
    <mergeCell ref="B13:F13"/>
    <mergeCell ref="H14:N14"/>
    <mergeCell ref="H15:N15"/>
    <mergeCell ref="H16:N16"/>
    <mergeCell ref="H17:N17"/>
    <mergeCell ref="E18:N18"/>
  </mergeCells>
  <pageMargins left="0.39" right="0.37" top="0.59055118110236227" bottom="0.59055118110236227" header="0" footer="0"/>
  <pageSetup scale="85"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96B0"/>
  </sheetPr>
  <dimension ref="A1:Z924"/>
  <sheetViews>
    <sheetView topLeftCell="A67" workbookViewId="0">
      <selection activeCell="I64" sqref="I64:N64"/>
    </sheetView>
  </sheetViews>
  <sheetFormatPr defaultColWidth="14.42578125" defaultRowHeight="15" customHeight="1"/>
  <cols>
    <col min="1" max="1" width="3.7109375" customWidth="1"/>
    <col min="2" max="2" width="3.5703125" customWidth="1"/>
    <col min="3" max="3" width="3.140625" customWidth="1"/>
    <col min="4" max="4" width="2.42578125" customWidth="1"/>
    <col min="5" max="5" width="1.42578125" customWidth="1"/>
    <col min="6" max="6" width="23.28515625" customWidth="1"/>
    <col min="7" max="7" width="1.7109375" customWidth="1"/>
    <col min="8" max="8" width="20.42578125" customWidth="1"/>
    <col min="9" max="9" width="1.7109375" customWidth="1"/>
    <col min="10" max="10" width="8.42578125" customWidth="1"/>
    <col min="11" max="11" width="10.42578125" customWidth="1"/>
    <col min="12" max="12" width="20.140625" customWidth="1"/>
    <col min="13" max="13" width="10" customWidth="1"/>
    <col min="14" max="14" width="12.5703125" customWidth="1"/>
    <col min="15" max="26" width="8.7109375" customWidth="1"/>
  </cols>
  <sheetData>
    <row r="1" spans="1:26" ht="15" customHeight="1">
      <c r="A1" s="62" t="s">
        <v>0</v>
      </c>
      <c r="B1" s="61"/>
      <c r="C1" s="61"/>
      <c r="D1" s="61"/>
      <c r="E1" s="61"/>
      <c r="F1" s="61"/>
      <c r="G1" s="61"/>
      <c r="H1" s="61"/>
      <c r="I1" s="61"/>
      <c r="J1" s="61"/>
      <c r="K1" s="61"/>
      <c r="L1" s="61"/>
      <c r="M1" s="61"/>
      <c r="N1" s="61"/>
      <c r="O1" s="1"/>
      <c r="P1" s="1"/>
      <c r="Q1" s="1"/>
      <c r="R1" s="1"/>
      <c r="S1" s="1"/>
      <c r="T1" s="1"/>
      <c r="U1" s="1"/>
      <c r="V1" s="1"/>
      <c r="W1" s="1"/>
      <c r="X1" s="1"/>
      <c r="Y1" s="1"/>
      <c r="Z1" s="1"/>
    </row>
    <row r="2" spans="1:26" ht="13.5" customHeight="1">
      <c r="A2" s="2"/>
      <c r="B2" s="2"/>
      <c r="C2" s="1"/>
      <c r="D2" s="1"/>
      <c r="E2" s="1"/>
      <c r="F2" s="1"/>
      <c r="G2" s="1"/>
      <c r="H2" s="1"/>
      <c r="I2" s="1"/>
      <c r="J2" s="1"/>
      <c r="K2" s="1"/>
      <c r="L2" s="1"/>
      <c r="M2" s="1"/>
      <c r="N2" s="1"/>
      <c r="O2" s="1"/>
      <c r="P2" s="1"/>
      <c r="Q2" s="1"/>
      <c r="R2" s="1"/>
      <c r="S2" s="1"/>
      <c r="T2" s="1"/>
      <c r="U2" s="1"/>
      <c r="V2" s="1"/>
      <c r="W2" s="1"/>
      <c r="X2" s="1"/>
      <c r="Y2" s="1"/>
      <c r="Z2" s="1"/>
    </row>
    <row r="3" spans="1:26" ht="14.25" customHeight="1">
      <c r="A3" s="2" t="s">
        <v>1</v>
      </c>
      <c r="B3" s="63" t="s">
        <v>2</v>
      </c>
      <c r="C3" s="61"/>
      <c r="D3" s="61"/>
      <c r="E3" s="61"/>
      <c r="F3" s="61"/>
      <c r="G3" s="2" t="s">
        <v>3</v>
      </c>
      <c r="H3" s="63" t="s">
        <v>477</v>
      </c>
      <c r="I3" s="61"/>
      <c r="J3" s="61"/>
      <c r="K3" s="61"/>
      <c r="L3" s="61"/>
      <c r="M3" s="61"/>
      <c r="N3" s="61"/>
      <c r="O3" s="1"/>
      <c r="P3" s="1"/>
      <c r="Q3" s="1"/>
      <c r="R3" s="1"/>
      <c r="S3" s="1"/>
      <c r="T3" s="1"/>
      <c r="U3" s="1"/>
      <c r="V3" s="1"/>
      <c r="W3" s="1"/>
      <c r="X3" s="1"/>
      <c r="Y3" s="1"/>
      <c r="Z3" s="1"/>
    </row>
    <row r="4" spans="1:26" ht="14.25" customHeight="1">
      <c r="A4" s="2" t="s">
        <v>4</v>
      </c>
      <c r="B4" s="63" t="s">
        <v>5</v>
      </c>
      <c r="C4" s="61"/>
      <c r="D4" s="61"/>
      <c r="E4" s="61"/>
      <c r="F4" s="61"/>
      <c r="G4" s="2" t="s">
        <v>3</v>
      </c>
      <c r="H4" s="60" t="s">
        <v>6</v>
      </c>
      <c r="I4" s="61"/>
      <c r="J4" s="61"/>
      <c r="K4" s="61"/>
      <c r="L4" s="61"/>
      <c r="M4" s="61"/>
      <c r="N4" s="61"/>
      <c r="O4" s="1"/>
      <c r="P4" s="1"/>
      <c r="Q4" s="1"/>
      <c r="R4" s="1"/>
      <c r="S4" s="1"/>
      <c r="T4" s="1"/>
      <c r="U4" s="1"/>
      <c r="V4" s="1"/>
      <c r="W4" s="1"/>
      <c r="X4" s="1"/>
      <c r="Y4" s="1"/>
      <c r="Z4" s="1"/>
    </row>
    <row r="5" spans="1:26" ht="14.25" customHeight="1">
      <c r="A5" s="2" t="s">
        <v>7</v>
      </c>
      <c r="B5" s="63" t="s">
        <v>8</v>
      </c>
      <c r="C5" s="61"/>
      <c r="D5" s="61"/>
      <c r="E5" s="61"/>
      <c r="F5" s="61"/>
      <c r="G5" s="2" t="s">
        <v>3</v>
      </c>
      <c r="H5" s="63" t="str">
        <f>muda!H5</f>
        <v>Dinas Perpustakaan dan Kearsipan</v>
      </c>
      <c r="I5" s="70"/>
      <c r="J5" s="70"/>
      <c r="K5" s="70"/>
      <c r="L5" s="70"/>
      <c r="M5" s="70"/>
      <c r="N5" s="70"/>
      <c r="O5" s="1"/>
      <c r="P5" s="1"/>
      <c r="Q5" s="1"/>
      <c r="R5" s="1"/>
      <c r="S5" s="1"/>
      <c r="T5" s="1"/>
      <c r="U5" s="1"/>
      <c r="V5" s="1"/>
      <c r="W5" s="1"/>
      <c r="X5" s="1"/>
      <c r="Y5" s="1"/>
      <c r="Z5" s="1"/>
    </row>
    <row r="6" spans="1:26" ht="14.25" customHeight="1">
      <c r="A6" s="2"/>
      <c r="B6" s="2" t="s">
        <v>9</v>
      </c>
      <c r="C6" s="63" t="s">
        <v>10</v>
      </c>
      <c r="D6" s="61"/>
      <c r="E6" s="61"/>
      <c r="F6" s="61"/>
      <c r="G6" s="2" t="s">
        <v>3</v>
      </c>
      <c r="H6" s="60" t="s">
        <v>6</v>
      </c>
      <c r="I6" s="61"/>
      <c r="J6" s="61"/>
      <c r="K6" s="61"/>
      <c r="L6" s="61"/>
      <c r="M6" s="61"/>
      <c r="N6" s="61"/>
      <c r="O6" s="1"/>
      <c r="P6" s="1"/>
      <c r="Q6" s="1"/>
      <c r="R6" s="1"/>
      <c r="S6" s="1"/>
      <c r="T6" s="1"/>
      <c r="U6" s="1"/>
      <c r="V6" s="1"/>
      <c r="W6" s="1"/>
      <c r="X6" s="1"/>
      <c r="Y6" s="1"/>
      <c r="Z6" s="1"/>
    </row>
    <row r="7" spans="1:26" ht="14.25" customHeight="1">
      <c r="A7" s="2"/>
      <c r="B7" s="2" t="s">
        <v>11</v>
      </c>
      <c r="C7" s="63" t="s">
        <v>12</v>
      </c>
      <c r="D7" s="61"/>
      <c r="E7" s="61"/>
      <c r="F7" s="61"/>
      <c r="G7" s="2" t="s">
        <v>3</v>
      </c>
      <c r="H7" s="60" t="s">
        <v>6</v>
      </c>
      <c r="I7" s="61"/>
      <c r="J7" s="61"/>
      <c r="K7" s="61"/>
      <c r="L7" s="61"/>
      <c r="M7" s="61"/>
      <c r="N7" s="61"/>
      <c r="O7" s="1"/>
      <c r="P7" s="1"/>
      <c r="Q7" s="1"/>
      <c r="R7" s="1"/>
      <c r="S7" s="1"/>
      <c r="T7" s="1"/>
      <c r="U7" s="1"/>
      <c r="V7" s="1"/>
      <c r="W7" s="1"/>
      <c r="X7" s="1"/>
      <c r="Y7" s="1"/>
      <c r="Z7" s="1"/>
    </row>
    <row r="8" spans="1:26" ht="14.25" customHeight="1">
      <c r="A8" s="2"/>
      <c r="B8" s="2" t="s">
        <v>13</v>
      </c>
      <c r="C8" s="63" t="s">
        <v>14</v>
      </c>
      <c r="D8" s="61"/>
      <c r="E8" s="61"/>
      <c r="F8" s="61"/>
      <c r="G8" s="2" t="s">
        <v>3</v>
      </c>
      <c r="H8" s="63" t="str">
        <f>muda!H8</f>
        <v>Kepala Dinas Perpustakaan dan Kearsipan</v>
      </c>
      <c r="I8" s="61"/>
      <c r="J8" s="61"/>
      <c r="K8" s="61"/>
      <c r="L8" s="61"/>
      <c r="M8" s="61"/>
      <c r="N8" s="61"/>
      <c r="O8" s="1"/>
      <c r="P8" s="1"/>
      <c r="Q8" s="1"/>
      <c r="R8" s="1"/>
      <c r="S8" s="1"/>
      <c r="T8" s="1"/>
      <c r="U8" s="1"/>
      <c r="V8" s="1"/>
      <c r="W8" s="1"/>
      <c r="X8" s="1"/>
      <c r="Y8" s="1"/>
      <c r="Z8" s="1"/>
    </row>
    <row r="9" spans="1:26" ht="14.25" customHeight="1">
      <c r="A9" s="2"/>
      <c r="B9" s="2" t="s">
        <v>15</v>
      </c>
      <c r="C9" s="63" t="s">
        <v>16</v>
      </c>
      <c r="D9" s="61"/>
      <c r="E9" s="61"/>
      <c r="F9" s="61"/>
      <c r="G9" s="2" t="s">
        <v>3</v>
      </c>
      <c r="H9" s="63" t="str">
        <f>muda!H9</f>
        <v>Kepala Bidang Kearsipan</v>
      </c>
      <c r="I9" s="61"/>
      <c r="J9" s="61"/>
      <c r="K9" s="61"/>
      <c r="L9" s="61"/>
      <c r="M9" s="61"/>
      <c r="N9" s="61"/>
      <c r="O9" s="1"/>
      <c r="P9" s="1"/>
      <c r="Q9" s="1"/>
      <c r="R9" s="1"/>
      <c r="S9" s="1"/>
      <c r="T9" s="1"/>
      <c r="U9" s="1"/>
      <c r="V9" s="1"/>
      <c r="W9" s="1"/>
      <c r="X9" s="1"/>
      <c r="Y9" s="1"/>
      <c r="Z9" s="1"/>
    </row>
    <row r="10" spans="1:26" ht="14.25" customHeight="1">
      <c r="A10" s="2"/>
      <c r="B10" s="2" t="s">
        <v>17</v>
      </c>
      <c r="C10" s="63" t="s">
        <v>18</v>
      </c>
      <c r="D10" s="61"/>
      <c r="E10" s="61"/>
      <c r="F10" s="61"/>
      <c r="G10" s="2" t="s">
        <v>3</v>
      </c>
      <c r="H10" s="63"/>
      <c r="I10" s="61"/>
      <c r="J10" s="61"/>
      <c r="K10" s="61"/>
      <c r="L10" s="61"/>
      <c r="M10" s="61"/>
      <c r="N10" s="61"/>
      <c r="O10" s="1"/>
      <c r="P10" s="1"/>
      <c r="Q10" s="1"/>
      <c r="R10" s="1"/>
      <c r="S10" s="1"/>
      <c r="T10" s="1"/>
      <c r="U10" s="1"/>
      <c r="V10" s="1"/>
      <c r="W10" s="1"/>
      <c r="X10" s="1"/>
      <c r="Y10" s="1"/>
      <c r="Z10" s="1"/>
    </row>
    <row r="11" spans="1:26" ht="14.25" customHeight="1">
      <c r="A11" s="2"/>
      <c r="B11" s="2" t="s">
        <v>19</v>
      </c>
      <c r="C11" s="63" t="s">
        <v>20</v>
      </c>
      <c r="D11" s="61"/>
      <c r="E11" s="61"/>
      <c r="F11" s="61"/>
      <c r="G11" s="2" t="s">
        <v>3</v>
      </c>
      <c r="H11" s="63"/>
      <c r="I11" s="61"/>
      <c r="J11" s="61"/>
      <c r="K11" s="61"/>
      <c r="L11" s="61"/>
      <c r="M11" s="61"/>
      <c r="N11" s="61"/>
      <c r="O11" s="1"/>
      <c r="P11" s="1"/>
      <c r="Q11" s="1"/>
      <c r="R11" s="1"/>
      <c r="S11" s="1"/>
      <c r="T11" s="1"/>
      <c r="U11" s="1"/>
      <c r="V11" s="1"/>
      <c r="W11" s="1"/>
      <c r="X11" s="1"/>
      <c r="Y11" s="1"/>
      <c r="Z11" s="1"/>
    </row>
    <row r="12" spans="1:26" ht="14.25" customHeight="1">
      <c r="A12" s="2"/>
      <c r="B12" s="2" t="s">
        <v>21</v>
      </c>
      <c r="C12" s="63" t="s">
        <v>22</v>
      </c>
      <c r="D12" s="61"/>
      <c r="E12" s="61"/>
      <c r="F12" s="61"/>
      <c r="G12" s="2" t="s">
        <v>3</v>
      </c>
      <c r="H12" s="63" t="str">
        <f>H3</f>
        <v>Ariparis Ahli Madya</v>
      </c>
      <c r="I12" s="61"/>
      <c r="J12" s="61"/>
      <c r="K12" s="61"/>
      <c r="L12" s="61"/>
      <c r="M12" s="61"/>
      <c r="N12" s="61"/>
      <c r="O12" s="1"/>
      <c r="P12" s="1"/>
      <c r="Q12" s="1"/>
      <c r="R12" s="1"/>
      <c r="S12" s="1"/>
      <c r="T12" s="1"/>
      <c r="U12" s="1"/>
      <c r="V12" s="1"/>
      <c r="W12" s="1"/>
      <c r="X12" s="1"/>
      <c r="Y12" s="1"/>
      <c r="Z12" s="1"/>
    </row>
    <row r="13" spans="1:26" ht="39" customHeight="1">
      <c r="A13" s="2" t="s">
        <v>23</v>
      </c>
      <c r="B13" s="63" t="s">
        <v>24</v>
      </c>
      <c r="C13" s="61"/>
      <c r="D13" s="61"/>
      <c r="E13" s="61"/>
      <c r="F13" s="61"/>
      <c r="G13" s="2" t="s">
        <v>3</v>
      </c>
      <c r="H13" s="63" t="s">
        <v>604</v>
      </c>
      <c r="I13" s="61"/>
      <c r="J13" s="61"/>
      <c r="K13" s="61"/>
      <c r="L13" s="61"/>
      <c r="M13" s="61"/>
      <c r="N13" s="61"/>
      <c r="O13" s="1"/>
      <c r="P13" s="1"/>
      <c r="Q13" s="1"/>
      <c r="R13" s="1"/>
      <c r="S13" s="1"/>
      <c r="T13" s="1"/>
      <c r="U13" s="1"/>
      <c r="V13" s="1"/>
      <c r="W13" s="1"/>
      <c r="X13" s="1"/>
      <c r="Y13" s="1"/>
      <c r="Z13" s="1"/>
    </row>
    <row r="14" spans="1:26" ht="14.25" customHeight="1">
      <c r="A14" s="2" t="s">
        <v>25</v>
      </c>
      <c r="B14" s="63" t="s">
        <v>26</v>
      </c>
      <c r="C14" s="61"/>
      <c r="D14" s="61"/>
      <c r="E14" s="61"/>
      <c r="F14" s="61"/>
      <c r="G14" s="2" t="s">
        <v>3</v>
      </c>
      <c r="H14" s="69"/>
      <c r="I14" s="61"/>
      <c r="J14" s="61"/>
      <c r="K14" s="61"/>
      <c r="L14" s="61"/>
      <c r="M14" s="61"/>
      <c r="N14" s="61"/>
      <c r="O14" s="1"/>
      <c r="P14" s="1"/>
      <c r="Q14" s="1"/>
      <c r="R14" s="1"/>
      <c r="S14" s="1"/>
      <c r="T14" s="1"/>
      <c r="U14" s="1"/>
      <c r="V14" s="1"/>
      <c r="W14" s="1"/>
      <c r="X14" s="1"/>
      <c r="Y14" s="1"/>
      <c r="Z14" s="1"/>
    </row>
    <row r="15" spans="1:26" ht="33.75" customHeight="1">
      <c r="A15" s="2"/>
      <c r="B15" s="2" t="s">
        <v>9</v>
      </c>
      <c r="C15" s="63" t="s">
        <v>27</v>
      </c>
      <c r="D15" s="61"/>
      <c r="E15" s="61"/>
      <c r="F15" s="61"/>
      <c r="G15" s="2" t="s">
        <v>3</v>
      </c>
      <c r="H15" s="63" t="s">
        <v>566</v>
      </c>
      <c r="I15" s="70"/>
      <c r="J15" s="70"/>
      <c r="K15" s="70"/>
      <c r="L15" s="70"/>
      <c r="M15" s="70"/>
      <c r="N15" s="70"/>
      <c r="O15" s="1"/>
      <c r="P15" s="1"/>
      <c r="Q15" s="1"/>
      <c r="R15" s="1"/>
      <c r="S15" s="1"/>
      <c r="T15" s="1"/>
      <c r="U15" s="1"/>
      <c r="V15" s="1"/>
      <c r="W15" s="1"/>
      <c r="X15" s="1"/>
      <c r="Y15" s="1"/>
      <c r="Z15" s="1"/>
    </row>
    <row r="16" spans="1:26" ht="14.25" customHeight="1">
      <c r="A16" s="2"/>
      <c r="B16" s="2" t="s">
        <v>11</v>
      </c>
      <c r="C16" s="63" t="s">
        <v>28</v>
      </c>
      <c r="D16" s="61"/>
      <c r="E16" s="61"/>
      <c r="F16" s="61"/>
      <c r="G16" s="2" t="s">
        <v>3</v>
      </c>
      <c r="H16" s="69"/>
      <c r="I16" s="61"/>
      <c r="J16" s="61"/>
      <c r="K16" s="61"/>
      <c r="L16" s="61"/>
      <c r="M16" s="61"/>
      <c r="N16" s="61"/>
      <c r="O16" s="1"/>
      <c r="P16" s="1"/>
      <c r="Q16" s="1"/>
      <c r="R16" s="1"/>
      <c r="S16" s="1"/>
      <c r="T16" s="1"/>
      <c r="U16" s="1"/>
      <c r="V16" s="1"/>
      <c r="W16" s="1"/>
      <c r="X16" s="1"/>
      <c r="Y16" s="1"/>
      <c r="Z16" s="1"/>
    </row>
    <row r="17" spans="1:26" ht="15" customHeight="1">
      <c r="A17" s="2"/>
      <c r="B17" s="2"/>
      <c r="C17" s="4" t="s">
        <v>29</v>
      </c>
      <c r="D17" s="71" t="s">
        <v>30</v>
      </c>
      <c r="E17" s="61"/>
      <c r="F17" s="61"/>
      <c r="G17" s="2" t="s">
        <v>3</v>
      </c>
      <c r="H17" s="69"/>
      <c r="I17" s="61"/>
      <c r="J17" s="61"/>
      <c r="K17" s="61"/>
      <c r="L17" s="61"/>
      <c r="M17" s="61"/>
      <c r="N17" s="61"/>
      <c r="O17" s="1"/>
      <c r="P17" s="1"/>
      <c r="Q17" s="1"/>
      <c r="R17" s="1"/>
      <c r="S17" s="1"/>
      <c r="T17" s="1"/>
      <c r="U17" s="1"/>
      <c r="V17" s="1"/>
      <c r="W17" s="1"/>
      <c r="X17" s="1"/>
      <c r="Y17" s="1"/>
      <c r="Z17" s="1"/>
    </row>
    <row r="18" spans="1:26" ht="13.5" customHeight="1">
      <c r="A18" s="2"/>
      <c r="B18" s="2"/>
      <c r="C18" s="3"/>
      <c r="D18" s="5" t="s">
        <v>6</v>
      </c>
      <c r="E18" s="63" t="s">
        <v>567</v>
      </c>
      <c r="F18" s="61"/>
      <c r="G18" s="61"/>
      <c r="H18" s="61"/>
      <c r="I18" s="61"/>
      <c r="J18" s="61"/>
      <c r="K18" s="61"/>
      <c r="L18" s="61"/>
      <c r="M18" s="61"/>
      <c r="N18" s="61"/>
      <c r="O18" s="1"/>
      <c r="P18" s="1"/>
      <c r="Q18" s="1"/>
      <c r="R18" s="1"/>
      <c r="S18" s="1"/>
      <c r="T18" s="1"/>
      <c r="U18" s="1"/>
      <c r="V18" s="1"/>
      <c r="W18" s="1"/>
      <c r="X18" s="1"/>
      <c r="Y18" s="1"/>
      <c r="Z18" s="1"/>
    </row>
    <row r="19" spans="1:26" ht="13.5" customHeight="1">
      <c r="A19" s="2"/>
      <c r="B19" s="2"/>
      <c r="C19" s="3"/>
      <c r="D19" s="5" t="s">
        <v>6</v>
      </c>
      <c r="E19" s="63"/>
      <c r="F19" s="61"/>
      <c r="G19" s="61"/>
      <c r="H19" s="61"/>
      <c r="I19" s="61"/>
      <c r="J19" s="61"/>
      <c r="K19" s="61"/>
      <c r="L19" s="61"/>
      <c r="M19" s="61"/>
      <c r="N19" s="61"/>
      <c r="O19" s="1"/>
      <c r="P19" s="1"/>
      <c r="Q19" s="1"/>
      <c r="R19" s="1"/>
      <c r="S19" s="1"/>
      <c r="T19" s="1"/>
      <c r="U19" s="1"/>
      <c r="V19" s="1"/>
      <c r="W19" s="1"/>
      <c r="X19" s="1"/>
      <c r="Y19" s="1"/>
      <c r="Z19" s="1"/>
    </row>
    <row r="20" spans="1:26" ht="13.5" customHeight="1">
      <c r="A20" s="2"/>
      <c r="B20" s="2"/>
      <c r="C20" s="4" t="s">
        <v>31</v>
      </c>
      <c r="D20" s="63" t="s">
        <v>32</v>
      </c>
      <c r="E20" s="61"/>
      <c r="F20" s="61"/>
      <c r="G20" s="2" t="s">
        <v>3</v>
      </c>
      <c r="H20" s="69"/>
      <c r="I20" s="61"/>
      <c r="J20" s="61"/>
      <c r="K20" s="61"/>
      <c r="L20" s="61"/>
      <c r="M20" s="61"/>
      <c r="N20" s="61"/>
      <c r="O20" s="1"/>
      <c r="P20" s="1"/>
      <c r="Q20" s="1"/>
      <c r="R20" s="1"/>
      <c r="S20" s="1"/>
      <c r="T20" s="1"/>
      <c r="U20" s="1"/>
      <c r="V20" s="1"/>
      <c r="W20" s="1"/>
      <c r="X20" s="1"/>
      <c r="Y20" s="1"/>
      <c r="Z20" s="1"/>
    </row>
    <row r="21" spans="1:26" ht="13.5" customHeight="1">
      <c r="A21" s="2"/>
      <c r="B21" s="2"/>
      <c r="C21" s="3"/>
      <c r="D21" s="5" t="s">
        <v>6</v>
      </c>
      <c r="E21" s="63"/>
      <c r="F21" s="61"/>
      <c r="G21" s="61"/>
      <c r="H21" s="61"/>
      <c r="I21" s="61"/>
      <c r="J21" s="61"/>
      <c r="K21" s="61"/>
      <c r="L21" s="61"/>
      <c r="M21" s="61"/>
      <c r="N21" s="61"/>
      <c r="O21" s="1"/>
      <c r="P21" s="1"/>
      <c r="Q21" s="1"/>
      <c r="R21" s="1"/>
      <c r="S21" s="1"/>
      <c r="T21" s="1"/>
      <c r="U21" s="1"/>
      <c r="V21" s="1"/>
      <c r="W21" s="1"/>
      <c r="X21" s="1"/>
      <c r="Y21" s="1"/>
      <c r="Z21" s="1"/>
    </row>
    <row r="22" spans="1:26" ht="13.5" customHeight="1">
      <c r="A22" s="2"/>
      <c r="B22" s="2"/>
      <c r="C22" s="3"/>
      <c r="D22" s="5" t="s">
        <v>6</v>
      </c>
      <c r="E22" s="63"/>
      <c r="F22" s="61"/>
      <c r="G22" s="61"/>
      <c r="H22" s="61"/>
      <c r="I22" s="61"/>
      <c r="J22" s="61"/>
      <c r="K22" s="61"/>
      <c r="L22" s="61"/>
      <c r="M22" s="61"/>
      <c r="N22" s="61"/>
      <c r="O22" s="1"/>
      <c r="P22" s="1"/>
      <c r="Q22" s="1"/>
      <c r="R22" s="1"/>
      <c r="S22" s="1"/>
      <c r="T22" s="1"/>
      <c r="U22" s="1"/>
      <c r="V22" s="1"/>
      <c r="W22" s="1"/>
      <c r="X22" s="1"/>
      <c r="Y22" s="1"/>
      <c r="Z22" s="1"/>
    </row>
    <row r="23" spans="1:26" ht="21" customHeight="1">
      <c r="A23" s="2"/>
      <c r="B23" s="2" t="s">
        <v>13</v>
      </c>
      <c r="C23" s="63" t="s">
        <v>33</v>
      </c>
      <c r="D23" s="61"/>
      <c r="E23" s="61"/>
      <c r="F23" s="61"/>
      <c r="G23" s="2" t="s">
        <v>3</v>
      </c>
      <c r="H23" s="63" t="s">
        <v>568</v>
      </c>
      <c r="I23" s="70"/>
      <c r="J23" s="70"/>
      <c r="K23" s="70"/>
      <c r="L23" s="70"/>
      <c r="M23" s="70"/>
      <c r="N23" s="70"/>
      <c r="O23" s="1"/>
      <c r="P23" s="1"/>
      <c r="Q23" s="1"/>
      <c r="R23" s="1"/>
      <c r="S23" s="1"/>
      <c r="T23" s="1"/>
      <c r="U23" s="1"/>
      <c r="V23" s="1"/>
      <c r="W23" s="1"/>
      <c r="X23" s="1"/>
      <c r="Y23" s="1"/>
      <c r="Z23" s="1"/>
    </row>
    <row r="24" spans="1:26" ht="14.25" customHeight="1">
      <c r="A24" s="2" t="s">
        <v>34</v>
      </c>
      <c r="B24" s="76" t="s">
        <v>35</v>
      </c>
      <c r="C24" s="77"/>
      <c r="D24" s="77"/>
      <c r="E24" s="77"/>
      <c r="F24" s="77"/>
      <c r="G24" s="3"/>
      <c r="H24" s="69"/>
      <c r="I24" s="61"/>
      <c r="J24" s="61"/>
      <c r="K24" s="61"/>
      <c r="L24" s="61"/>
      <c r="M24" s="61"/>
      <c r="N24" s="61"/>
      <c r="O24" s="1"/>
      <c r="P24" s="1"/>
      <c r="Q24" s="1"/>
      <c r="R24" s="1"/>
      <c r="S24" s="1"/>
      <c r="T24" s="1"/>
      <c r="U24" s="1"/>
      <c r="V24" s="1"/>
      <c r="W24" s="1"/>
      <c r="X24" s="1"/>
      <c r="Y24" s="1"/>
      <c r="Z24" s="1"/>
    </row>
    <row r="25" spans="1:26" ht="31.5" customHeight="1">
      <c r="A25" s="2"/>
      <c r="B25" s="6" t="s">
        <v>36</v>
      </c>
      <c r="C25" s="78" t="s">
        <v>37</v>
      </c>
      <c r="D25" s="57"/>
      <c r="E25" s="57"/>
      <c r="F25" s="58"/>
      <c r="G25" s="78" t="s">
        <v>38</v>
      </c>
      <c r="H25" s="58"/>
      <c r="I25" s="78" t="s">
        <v>629</v>
      </c>
      <c r="J25" s="58"/>
      <c r="K25" s="6" t="s">
        <v>39</v>
      </c>
      <c r="L25" s="6" t="s">
        <v>40</v>
      </c>
      <c r="M25" s="6" t="s">
        <v>41</v>
      </c>
      <c r="N25" s="6" t="s">
        <v>42</v>
      </c>
      <c r="O25" s="1"/>
      <c r="P25" s="1"/>
      <c r="Q25" s="1"/>
      <c r="R25" s="1"/>
      <c r="S25" s="1"/>
      <c r="T25" s="1"/>
      <c r="U25" s="1"/>
      <c r="V25" s="1"/>
      <c r="W25" s="1"/>
      <c r="X25" s="1"/>
      <c r="Y25" s="1"/>
      <c r="Z25" s="1"/>
    </row>
    <row r="26" spans="1:26" ht="47.25" customHeight="1">
      <c r="A26" s="2"/>
      <c r="B26" s="7">
        <v>1</v>
      </c>
      <c r="C26" s="66" t="s">
        <v>569</v>
      </c>
      <c r="D26" s="57"/>
      <c r="E26" s="57"/>
      <c r="F26" s="58"/>
      <c r="G26" s="67" t="s">
        <v>570</v>
      </c>
      <c r="H26" s="58"/>
      <c r="I26" s="68">
        <v>12</v>
      </c>
      <c r="J26" s="58"/>
      <c r="K26" s="7">
        <v>10</v>
      </c>
      <c r="L26" s="7">
        <v>3360</v>
      </c>
      <c r="M26" s="7">
        <v>75000</v>
      </c>
      <c r="N26" s="7">
        <f t="shared" ref="N26:N36" si="0">K26*L26/M26</f>
        <v>0.44800000000000001</v>
      </c>
      <c r="O26" s="1"/>
      <c r="P26" s="1"/>
      <c r="Q26" s="1"/>
      <c r="R26" s="1"/>
      <c r="S26" s="1"/>
      <c r="T26" s="1"/>
      <c r="U26" s="1"/>
      <c r="V26" s="1"/>
      <c r="W26" s="1"/>
      <c r="X26" s="1"/>
      <c r="Y26" s="1"/>
      <c r="Z26" s="1"/>
    </row>
    <row r="27" spans="1:26" ht="105" customHeight="1">
      <c r="A27" s="2"/>
      <c r="B27" s="7">
        <v>2</v>
      </c>
      <c r="C27" s="66" t="s">
        <v>571</v>
      </c>
      <c r="D27" s="57"/>
      <c r="E27" s="57"/>
      <c r="F27" s="58"/>
      <c r="G27" s="67" t="s">
        <v>577</v>
      </c>
      <c r="H27" s="58"/>
      <c r="I27" s="68">
        <v>12</v>
      </c>
      <c r="J27" s="58"/>
      <c r="K27" s="7">
        <v>1</v>
      </c>
      <c r="L27" s="7">
        <v>3840</v>
      </c>
      <c r="M27" s="7">
        <v>75000</v>
      </c>
      <c r="N27" s="7">
        <f t="shared" si="0"/>
        <v>5.1200000000000002E-2</v>
      </c>
      <c r="O27" s="1"/>
      <c r="P27" s="1"/>
      <c r="Q27" s="1"/>
      <c r="R27" s="1"/>
      <c r="S27" s="1"/>
      <c r="T27" s="1"/>
      <c r="U27" s="1"/>
      <c r="V27" s="1"/>
      <c r="W27" s="1"/>
      <c r="X27" s="1"/>
      <c r="Y27" s="1"/>
      <c r="Z27" s="1"/>
    </row>
    <row r="28" spans="1:26" ht="126" customHeight="1">
      <c r="A28" s="2"/>
      <c r="B28" s="7">
        <v>3</v>
      </c>
      <c r="C28" s="66" t="s">
        <v>574</v>
      </c>
      <c r="D28" s="57"/>
      <c r="E28" s="57"/>
      <c r="F28" s="58"/>
      <c r="G28" s="67" t="s">
        <v>575</v>
      </c>
      <c r="H28" s="58"/>
      <c r="I28" s="68">
        <v>12</v>
      </c>
      <c r="J28" s="58"/>
      <c r="K28" s="7">
        <v>1</v>
      </c>
      <c r="L28" s="7">
        <v>2400</v>
      </c>
      <c r="M28" s="7">
        <v>75000</v>
      </c>
      <c r="N28" s="7">
        <f t="shared" si="0"/>
        <v>3.2000000000000001E-2</v>
      </c>
      <c r="O28" s="1"/>
      <c r="P28" s="1"/>
      <c r="Q28" s="46"/>
      <c r="R28" s="1"/>
      <c r="S28" s="1"/>
      <c r="T28" s="1"/>
      <c r="U28" s="1"/>
      <c r="V28" s="1"/>
      <c r="W28" s="1"/>
      <c r="X28" s="1"/>
      <c r="Y28" s="1"/>
      <c r="Z28" s="1"/>
    </row>
    <row r="29" spans="1:26" ht="105" customHeight="1">
      <c r="A29" s="2"/>
      <c r="B29" s="7">
        <v>4</v>
      </c>
      <c r="C29" s="67" t="s">
        <v>576</v>
      </c>
      <c r="D29" s="57"/>
      <c r="E29" s="57"/>
      <c r="F29" s="58"/>
      <c r="G29" s="67" t="s">
        <v>578</v>
      </c>
      <c r="H29" s="58"/>
      <c r="I29" s="68">
        <v>12</v>
      </c>
      <c r="J29" s="58"/>
      <c r="K29" s="7">
        <v>1</v>
      </c>
      <c r="L29" s="7">
        <v>960</v>
      </c>
      <c r="M29" s="7">
        <v>75000</v>
      </c>
      <c r="N29" s="7">
        <f t="shared" si="0"/>
        <v>1.2800000000000001E-2</v>
      </c>
      <c r="O29" s="1"/>
      <c r="P29" s="1"/>
      <c r="Q29" s="46"/>
      <c r="R29" s="1"/>
      <c r="S29" s="1"/>
      <c r="T29" s="1"/>
      <c r="U29" s="1"/>
      <c r="V29" s="1"/>
      <c r="W29" s="1"/>
      <c r="X29" s="1"/>
      <c r="Y29" s="1"/>
      <c r="Z29" s="1"/>
    </row>
    <row r="30" spans="1:26" ht="50.25" customHeight="1">
      <c r="A30" s="2"/>
      <c r="B30" s="7">
        <v>5</v>
      </c>
      <c r="C30" s="67" t="s">
        <v>579</v>
      </c>
      <c r="D30" s="57"/>
      <c r="E30" s="57"/>
      <c r="F30" s="58"/>
      <c r="G30" s="67" t="s">
        <v>580</v>
      </c>
      <c r="H30" s="58"/>
      <c r="I30" s="68">
        <v>12</v>
      </c>
      <c r="J30" s="58"/>
      <c r="K30" s="7">
        <v>1</v>
      </c>
      <c r="L30" s="7">
        <v>7200</v>
      </c>
      <c r="M30" s="7">
        <v>75000</v>
      </c>
      <c r="N30" s="7">
        <f t="shared" si="0"/>
        <v>9.6000000000000002E-2</v>
      </c>
      <c r="O30" s="1"/>
      <c r="P30" s="1"/>
      <c r="Q30" s="46"/>
      <c r="R30" s="1"/>
      <c r="S30" s="1"/>
      <c r="T30" s="1"/>
      <c r="U30" s="1"/>
      <c r="V30" s="1"/>
      <c r="W30" s="1"/>
      <c r="X30" s="1"/>
      <c r="Y30" s="1"/>
      <c r="Z30" s="1"/>
    </row>
    <row r="31" spans="1:26" ht="69" customHeight="1">
      <c r="A31" s="2"/>
      <c r="B31" s="7">
        <v>6</v>
      </c>
      <c r="C31" s="67" t="s">
        <v>582</v>
      </c>
      <c r="D31" s="57"/>
      <c r="E31" s="57"/>
      <c r="F31" s="58"/>
      <c r="G31" s="67" t="s">
        <v>583</v>
      </c>
      <c r="H31" s="58"/>
      <c r="I31" s="68">
        <v>12</v>
      </c>
      <c r="J31" s="58"/>
      <c r="K31" s="7">
        <v>1</v>
      </c>
      <c r="L31" s="7">
        <v>24000</v>
      </c>
      <c r="M31" s="7">
        <v>75000</v>
      </c>
      <c r="N31" s="7">
        <f t="shared" si="0"/>
        <v>0.32</v>
      </c>
      <c r="O31" s="1"/>
      <c r="P31" s="1"/>
      <c r="Q31" s="46"/>
      <c r="R31" s="1"/>
      <c r="S31" s="1"/>
      <c r="T31" s="1"/>
      <c r="U31" s="1"/>
      <c r="V31" s="1"/>
      <c r="W31" s="1"/>
      <c r="X31" s="1"/>
      <c r="Y31" s="1"/>
      <c r="Z31" s="1"/>
    </row>
    <row r="32" spans="1:26" ht="61.5" customHeight="1">
      <c r="A32" s="2"/>
      <c r="B32" s="7">
        <v>7</v>
      </c>
      <c r="C32" s="67" t="s">
        <v>586</v>
      </c>
      <c r="D32" s="57"/>
      <c r="E32" s="57"/>
      <c r="F32" s="58"/>
      <c r="G32" s="67" t="s">
        <v>587</v>
      </c>
      <c r="H32" s="58"/>
      <c r="I32" s="68">
        <v>12</v>
      </c>
      <c r="J32" s="58"/>
      <c r="K32" s="7">
        <v>1</v>
      </c>
      <c r="L32" s="7">
        <v>24000</v>
      </c>
      <c r="M32" s="7">
        <v>75000</v>
      </c>
      <c r="N32" s="7">
        <f t="shared" si="0"/>
        <v>0.32</v>
      </c>
      <c r="O32" s="1"/>
      <c r="P32" s="1"/>
      <c r="Q32" s="46"/>
      <c r="R32" s="1"/>
      <c r="S32" s="1"/>
      <c r="T32" s="1"/>
      <c r="U32" s="1"/>
      <c r="V32" s="1"/>
      <c r="W32" s="1"/>
      <c r="X32" s="1"/>
      <c r="Y32" s="1"/>
      <c r="Z32" s="1"/>
    </row>
    <row r="33" spans="1:26" ht="34.5" customHeight="1">
      <c r="A33" s="2"/>
      <c r="B33" s="7">
        <v>8</v>
      </c>
      <c r="C33" s="67" t="s">
        <v>452</v>
      </c>
      <c r="D33" s="57"/>
      <c r="E33" s="57"/>
      <c r="F33" s="58"/>
      <c r="G33" s="67" t="s">
        <v>453</v>
      </c>
      <c r="H33" s="58"/>
      <c r="I33" s="68">
        <v>12</v>
      </c>
      <c r="J33" s="58"/>
      <c r="K33" s="7">
        <v>1</v>
      </c>
      <c r="L33" s="7">
        <v>15</v>
      </c>
      <c r="M33" s="7">
        <v>75000</v>
      </c>
      <c r="N33" s="7">
        <f t="shared" si="0"/>
        <v>2.0000000000000001E-4</v>
      </c>
      <c r="O33" s="1"/>
      <c r="P33" s="1"/>
      <c r="Q33" s="46"/>
      <c r="R33" s="1"/>
      <c r="S33" s="1"/>
      <c r="T33" s="1"/>
      <c r="U33" s="1"/>
      <c r="V33" s="1"/>
      <c r="W33" s="1"/>
      <c r="X33" s="1"/>
      <c r="Y33" s="1"/>
      <c r="Z33" s="1"/>
    </row>
    <row r="34" spans="1:26" ht="75" customHeight="1">
      <c r="A34" s="2"/>
      <c r="B34" s="7">
        <v>9</v>
      </c>
      <c r="C34" s="67" t="s">
        <v>590</v>
      </c>
      <c r="D34" s="57"/>
      <c r="E34" s="57"/>
      <c r="F34" s="58"/>
      <c r="G34" s="67" t="s">
        <v>591</v>
      </c>
      <c r="H34" s="58"/>
      <c r="I34" s="68">
        <v>12</v>
      </c>
      <c r="J34" s="58"/>
      <c r="K34" s="7">
        <v>1</v>
      </c>
      <c r="L34" s="7">
        <v>3360</v>
      </c>
      <c r="M34" s="7">
        <v>75000</v>
      </c>
      <c r="N34" s="7">
        <f t="shared" si="0"/>
        <v>4.48E-2</v>
      </c>
      <c r="O34" s="1"/>
      <c r="P34" s="1"/>
      <c r="Q34" s="46"/>
      <c r="R34" s="1"/>
      <c r="S34" s="1"/>
      <c r="T34" s="1"/>
      <c r="U34" s="1"/>
      <c r="V34" s="1"/>
      <c r="W34" s="1"/>
      <c r="X34" s="1"/>
      <c r="Y34" s="1"/>
      <c r="Z34" s="1"/>
    </row>
    <row r="35" spans="1:26" ht="78" customHeight="1">
      <c r="A35" s="2"/>
      <c r="B35" s="7">
        <v>10</v>
      </c>
      <c r="C35" s="67" t="s">
        <v>592</v>
      </c>
      <c r="D35" s="57"/>
      <c r="E35" s="57"/>
      <c r="F35" s="58"/>
      <c r="G35" s="67" t="s">
        <v>593</v>
      </c>
      <c r="H35" s="58"/>
      <c r="I35" s="68">
        <v>12</v>
      </c>
      <c r="J35" s="58"/>
      <c r="K35" s="7">
        <v>5</v>
      </c>
      <c r="L35" s="7">
        <v>1440</v>
      </c>
      <c r="M35" s="7">
        <v>75000</v>
      </c>
      <c r="N35" s="7">
        <f t="shared" si="0"/>
        <v>9.6000000000000002E-2</v>
      </c>
      <c r="O35" s="1"/>
      <c r="P35" s="1"/>
      <c r="Q35" s="46"/>
      <c r="R35" s="1"/>
      <c r="S35" s="1"/>
      <c r="T35" s="1"/>
      <c r="U35" s="1"/>
      <c r="V35" s="1"/>
      <c r="W35" s="1"/>
      <c r="X35" s="1"/>
      <c r="Y35" s="1"/>
      <c r="Z35" s="1"/>
    </row>
    <row r="36" spans="1:26" ht="131.25" customHeight="1">
      <c r="A36" s="2"/>
      <c r="B36" s="7">
        <v>11</v>
      </c>
      <c r="C36" s="67" t="s">
        <v>594</v>
      </c>
      <c r="D36" s="57"/>
      <c r="E36" s="57"/>
      <c r="F36" s="58"/>
      <c r="G36" s="67" t="s">
        <v>595</v>
      </c>
      <c r="H36" s="58"/>
      <c r="I36" s="68">
        <v>12</v>
      </c>
      <c r="J36" s="58"/>
      <c r="K36" s="7">
        <v>44</v>
      </c>
      <c r="L36" s="7">
        <v>4800</v>
      </c>
      <c r="M36" s="7">
        <v>75000</v>
      </c>
      <c r="N36" s="7">
        <f t="shared" si="0"/>
        <v>2.8159999999999998</v>
      </c>
      <c r="O36" s="1"/>
      <c r="P36" s="1"/>
      <c r="Q36" s="46"/>
      <c r="R36" s="1"/>
      <c r="S36" s="1"/>
      <c r="T36" s="1"/>
      <c r="U36" s="1"/>
      <c r="V36" s="1"/>
      <c r="W36" s="1"/>
      <c r="X36" s="1"/>
      <c r="Y36" s="1"/>
      <c r="Z36" s="1"/>
    </row>
    <row r="37" spans="1:26" ht="15.75" customHeight="1">
      <c r="A37" s="2"/>
      <c r="B37" s="56" t="s">
        <v>43</v>
      </c>
      <c r="C37" s="57"/>
      <c r="D37" s="57"/>
      <c r="E37" s="57"/>
      <c r="F37" s="57"/>
      <c r="G37" s="57"/>
      <c r="H37" s="57"/>
      <c r="I37" s="57"/>
      <c r="J37" s="57"/>
      <c r="K37" s="57"/>
      <c r="L37" s="57"/>
      <c r="M37" s="58"/>
      <c r="N37" s="7">
        <f>SUM(N26:N36)</f>
        <v>4.2370000000000001</v>
      </c>
      <c r="O37" s="1"/>
      <c r="P37" s="1"/>
      <c r="Q37" s="1"/>
      <c r="R37" s="1"/>
      <c r="S37" s="1"/>
      <c r="T37" s="1"/>
      <c r="U37" s="1"/>
      <c r="V37" s="1"/>
      <c r="W37" s="1"/>
      <c r="X37" s="1"/>
      <c r="Y37" s="1"/>
      <c r="Z37" s="1"/>
    </row>
    <row r="38" spans="1:26" ht="15.75" customHeight="1">
      <c r="A38" s="2"/>
      <c r="B38" s="56" t="s">
        <v>44</v>
      </c>
      <c r="C38" s="57"/>
      <c r="D38" s="57"/>
      <c r="E38" s="57"/>
      <c r="F38" s="57"/>
      <c r="G38" s="57"/>
      <c r="H38" s="57"/>
      <c r="I38" s="57"/>
      <c r="J38" s="57"/>
      <c r="K38" s="57"/>
      <c r="L38" s="57"/>
      <c r="M38" s="58"/>
      <c r="N38" s="7">
        <f>ROUND(N37,0)</f>
        <v>4</v>
      </c>
      <c r="O38" s="1"/>
      <c r="P38" s="1"/>
      <c r="Q38" s="1"/>
      <c r="R38" s="1"/>
      <c r="S38" s="1"/>
      <c r="T38" s="1"/>
      <c r="U38" s="1"/>
      <c r="V38" s="1"/>
      <c r="W38" s="1"/>
      <c r="X38" s="1"/>
      <c r="Y38" s="1"/>
      <c r="Z38" s="1"/>
    </row>
    <row r="39" spans="1:26" ht="13.5" customHeight="1">
      <c r="A39" s="2"/>
      <c r="B39" s="8"/>
      <c r="C39" s="8"/>
      <c r="D39" s="8"/>
      <c r="E39" s="8"/>
      <c r="F39" s="8"/>
      <c r="G39" s="8"/>
      <c r="H39" s="8"/>
      <c r="I39" s="8"/>
      <c r="J39" s="8"/>
      <c r="K39" s="8"/>
      <c r="L39" s="8"/>
      <c r="M39" s="8"/>
      <c r="N39" s="1"/>
      <c r="O39" s="1"/>
      <c r="P39" s="1"/>
      <c r="Q39" s="1"/>
      <c r="R39" s="1"/>
      <c r="S39" s="1"/>
      <c r="T39" s="1"/>
      <c r="U39" s="1"/>
      <c r="V39" s="1"/>
      <c r="W39" s="1"/>
      <c r="X39" s="1"/>
      <c r="Y39" s="1"/>
      <c r="Z39" s="1"/>
    </row>
    <row r="40" spans="1:26" ht="14.25" customHeight="1">
      <c r="A40" s="2" t="s">
        <v>45</v>
      </c>
      <c r="B40" s="76" t="s">
        <v>38</v>
      </c>
      <c r="C40" s="77"/>
      <c r="D40" s="77"/>
      <c r="E40" s="77"/>
      <c r="F40" s="77"/>
      <c r="G40" s="3"/>
      <c r="H40" s="69"/>
      <c r="I40" s="61"/>
      <c r="J40" s="61"/>
      <c r="K40" s="61"/>
      <c r="L40" s="61"/>
      <c r="M40" s="61"/>
      <c r="N40" s="61"/>
      <c r="O40" s="1"/>
      <c r="P40" s="1"/>
      <c r="Q40" s="1"/>
      <c r="R40" s="1"/>
      <c r="S40" s="1"/>
      <c r="T40" s="1"/>
      <c r="U40" s="1"/>
      <c r="V40" s="1"/>
      <c r="W40" s="1"/>
      <c r="X40" s="1"/>
      <c r="Y40" s="1"/>
      <c r="Z40" s="1"/>
    </row>
    <row r="41" spans="1:26" ht="14.25" customHeight="1">
      <c r="A41" s="2"/>
      <c r="B41" s="9" t="s">
        <v>36</v>
      </c>
      <c r="C41" s="74" t="s">
        <v>38</v>
      </c>
      <c r="D41" s="57"/>
      <c r="E41" s="57"/>
      <c r="F41" s="57"/>
      <c r="G41" s="57"/>
      <c r="H41" s="58"/>
      <c r="I41" s="10"/>
      <c r="J41" s="75" t="s">
        <v>46</v>
      </c>
      <c r="K41" s="57"/>
      <c r="L41" s="57"/>
      <c r="M41" s="57"/>
      <c r="N41" s="58"/>
      <c r="O41" s="1"/>
      <c r="P41" s="1"/>
      <c r="Q41" s="1"/>
      <c r="R41" s="1"/>
      <c r="S41" s="1"/>
      <c r="T41" s="1"/>
      <c r="U41" s="1"/>
      <c r="V41" s="1"/>
      <c r="W41" s="1"/>
      <c r="X41" s="1"/>
      <c r="Y41" s="1"/>
      <c r="Z41" s="1"/>
    </row>
    <row r="42" spans="1:26" ht="29.25" customHeight="1">
      <c r="A42" s="2"/>
      <c r="B42" s="7">
        <v>1</v>
      </c>
      <c r="C42" s="67" t="str">
        <f>G26</f>
        <v>Laporan Verifikasi Arsip Statis yang Diserahkan</v>
      </c>
      <c r="D42" s="57"/>
      <c r="E42" s="57"/>
      <c r="F42" s="57"/>
      <c r="G42" s="57"/>
      <c r="H42" s="58"/>
      <c r="I42" s="68" t="s">
        <v>276</v>
      </c>
      <c r="J42" s="57"/>
      <c r="K42" s="57"/>
      <c r="L42" s="57"/>
      <c r="M42" s="57"/>
      <c r="N42" s="58"/>
      <c r="O42" s="1"/>
      <c r="P42" s="1"/>
      <c r="Q42" s="1"/>
      <c r="R42" s="1"/>
      <c r="S42" s="1"/>
      <c r="T42" s="1"/>
      <c r="U42" s="1"/>
      <c r="V42" s="1"/>
      <c r="W42" s="1"/>
      <c r="X42" s="1"/>
      <c r="Y42" s="1"/>
      <c r="Z42" s="1"/>
    </row>
    <row r="43" spans="1:26" ht="29.25" customHeight="1">
      <c r="A43" s="2"/>
      <c r="B43" s="7">
        <v>2</v>
      </c>
      <c r="C43" s="67" t="str">
        <f t="shared" ref="C43:C51" si="1">G27</f>
        <v>Laporan Identifikasi Khazanah Arsip Statis dan Rencana Teknis penyusunan Sarana Bantu Penemuan Kembali Arsip Statis ( Inventaris Arsip</v>
      </c>
      <c r="D43" s="57"/>
      <c r="E43" s="57"/>
      <c r="F43" s="57"/>
      <c r="G43" s="57"/>
      <c r="H43" s="58"/>
      <c r="I43" s="68" t="s">
        <v>276</v>
      </c>
      <c r="J43" s="57"/>
      <c r="K43" s="57"/>
      <c r="L43" s="57"/>
      <c r="M43" s="57"/>
      <c r="N43" s="58"/>
      <c r="O43" s="1"/>
      <c r="P43" s="1"/>
      <c r="Q43" s="1"/>
      <c r="R43" s="1"/>
      <c r="S43" s="1"/>
      <c r="T43" s="1"/>
      <c r="U43" s="1"/>
      <c r="V43" s="1"/>
      <c r="W43" s="1"/>
      <c r="X43" s="1"/>
      <c r="Y43" s="1"/>
      <c r="Z43" s="1"/>
    </row>
    <row r="44" spans="1:26" ht="29.25" customHeight="1">
      <c r="A44" s="2"/>
      <c r="B44" s="7">
        <v>3</v>
      </c>
      <c r="C44" s="67" t="str">
        <f t="shared" si="1"/>
        <v>Laporan Penelusuran Sumber Data/Arsip/Referensi dalam rangka Penyusunan Sarana Bantu Penemuan Kembali Arsip Statis ( Inventaris Arsip)</v>
      </c>
      <c r="D44" s="57"/>
      <c r="E44" s="57"/>
      <c r="F44" s="57"/>
      <c r="G44" s="57"/>
      <c r="H44" s="58"/>
      <c r="I44" s="68" t="s">
        <v>276</v>
      </c>
      <c r="J44" s="57"/>
      <c r="K44" s="57"/>
      <c r="L44" s="57"/>
      <c r="M44" s="57"/>
      <c r="N44" s="58"/>
      <c r="O44" s="1"/>
      <c r="P44" s="1"/>
      <c r="Q44" s="1"/>
      <c r="R44" s="1"/>
      <c r="S44" s="1"/>
      <c r="T44" s="1"/>
      <c r="U44" s="1"/>
      <c r="V44" s="1"/>
      <c r="W44" s="1"/>
      <c r="X44" s="1"/>
      <c r="Y44" s="1"/>
      <c r="Z44" s="1"/>
    </row>
    <row r="45" spans="1:26" ht="29.25" customHeight="1">
      <c r="A45" s="2"/>
      <c r="B45" s="7">
        <v>4</v>
      </c>
      <c r="C45" s="67" t="str">
        <f t="shared" si="1"/>
        <v>Penyusunan Skema Arsip (skema sementara dan skema definitif) dalam rangka penyusunan sarana bantu arsip ( Inventaris Arsip)</v>
      </c>
      <c r="D45" s="57"/>
      <c r="E45" s="57"/>
      <c r="F45" s="57"/>
      <c r="G45" s="57"/>
      <c r="H45" s="58"/>
      <c r="I45" s="68" t="s">
        <v>47</v>
      </c>
      <c r="J45" s="57"/>
      <c r="K45" s="57"/>
      <c r="L45" s="57"/>
      <c r="M45" s="57"/>
      <c r="N45" s="58"/>
      <c r="O45" s="1"/>
      <c r="P45" s="1"/>
      <c r="Q45" s="1"/>
      <c r="R45" s="1"/>
      <c r="S45" s="1"/>
      <c r="T45" s="1"/>
      <c r="U45" s="1"/>
      <c r="V45" s="1"/>
      <c r="W45" s="1"/>
      <c r="X45" s="1"/>
      <c r="Y45" s="1"/>
      <c r="Z45" s="1"/>
    </row>
    <row r="46" spans="1:26" ht="29.25" customHeight="1">
      <c r="A46" s="2"/>
      <c r="B46" s="7">
        <v>5</v>
      </c>
      <c r="C46" s="67" t="str">
        <f t="shared" si="1"/>
        <v>Laporan Penilaian/Penelaahan Guide Arsip</v>
      </c>
      <c r="D46" s="57"/>
      <c r="E46" s="57"/>
      <c r="F46" s="57"/>
      <c r="G46" s="57"/>
      <c r="H46" s="58"/>
      <c r="I46" s="68" t="s">
        <v>276</v>
      </c>
      <c r="J46" s="57"/>
      <c r="K46" s="57"/>
      <c r="L46" s="57"/>
      <c r="M46" s="57"/>
      <c r="N46" s="58"/>
      <c r="O46" s="1"/>
      <c r="P46" s="1"/>
      <c r="Q46" s="1"/>
      <c r="R46" s="1"/>
      <c r="S46" s="1"/>
      <c r="T46" s="1"/>
      <c r="U46" s="1"/>
      <c r="V46" s="1"/>
      <c r="W46" s="1"/>
      <c r="X46" s="1"/>
      <c r="Y46" s="1"/>
      <c r="Z46" s="1"/>
    </row>
    <row r="47" spans="1:26" ht="29.25" customHeight="1">
      <c r="A47" s="2"/>
      <c r="B47" s="7">
        <v>6</v>
      </c>
      <c r="C47" s="67" t="str">
        <f t="shared" si="1"/>
        <v>Inventaris Arsip</v>
      </c>
      <c r="D47" s="57"/>
      <c r="E47" s="57"/>
      <c r="F47" s="57"/>
      <c r="G47" s="57"/>
      <c r="H47" s="58"/>
      <c r="I47" s="68" t="s">
        <v>47</v>
      </c>
      <c r="J47" s="57"/>
      <c r="K47" s="57"/>
      <c r="L47" s="57"/>
      <c r="M47" s="57"/>
      <c r="N47" s="58"/>
      <c r="O47" s="1"/>
      <c r="P47" s="1"/>
      <c r="Q47" s="1"/>
      <c r="R47" s="1"/>
      <c r="S47" s="1"/>
      <c r="T47" s="1"/>
      <c r="U47" s="1"/>
      <c r="V47" s="1"/>
      <c r="W47" s="1"/>
      <c r="X47" s="1"/>
      <c r="Y47" s="1"/>
      <c r="Z47" s="1"/>
    </row>
    <row r="48" spans="1:26" ht="29.25" customHeight="1">
      <c r="A48" s="2"/>
      <c r="B48" s="7">
        <v>7</v>
      </c>
      <c r="C48" s="67" t="str">
        <f t="shared" si="1"/>
        <v>Telaah Penilaian Penyusunan Naskah Sumber Arsip</v>
      </c>
      <c r="D48" s="57"/>
      <c r="E48" s="57"/>
      <c r="F48" s="57"/>
      <c r="G48" s="57"/>
      <c r="H48" s="58"/>
      <c r="I48" s="68" t="s">
        <v>47</v>
      </c>
      <c r="J48" s="57"/>
      <c r="K48" s="57"/>
      <c r="L48" s="57"/>
      <c r="M48" s="57"/>
      <c r="N48" s="58"/>
      <c r="O48" s="1"/>
      <c r="P48" s="1"/>
      <c r="Q48" s="1"/>
      <c r="R48" s="1"/>
      <c r="S48" s="1"/>
      <c r="T48" s="1"/>
      <c r="U48" s="1"/>
      <c r="V48" s="1"/>
      <c r="W48" s="1"/>
      <c r="X48" s="1"/>
      <c r="Y48" s="1"/>
      <c r="Z48" s="1"/>
    </row>
    <row r="49" spans="1:26" ht="29.25" customHeight="1">
      <c r="A49" s="2"/>
      <c r="B49" s="7">
        <v>8</v>
      </c>
      <c r="C49" s="67" t="str">
        <f t="shared" si="1"/>
        <v>Laporan Pelayanan Arsip Statis</v>
      </c>
      <c r="D49" s="57"/>
      <c r="E49" s="57"/>
      <c r="F49" s="57"/>
      <c r="G49" s="57"/>
      <c r="H49" s="58"/>
      <c r="I49" s="68" t="s">
        <v>276</v>
      </c>
      <c r="J49" s="57"/>
      <c r="K49" s="57"/>
      <c r="L49" s="57"/>
      <c r="M49" s="57"/>
      <c r="N49" s="58"/>
      <c r="O49" s="1"/>
      <c r="P49" s="1"/>
      <c r="Q49" s="1"/>
      <c r="R49" s="1"/>
      <c r="S49" s="1"/>
      <c r="T49" s="1"/>
      <c r="U49" s="1"/>
      <c r="V49" s="1"/>
      <c r="W49" s="1"/>
      <c r="X49" s="1"/>
      <c r="Y49" s="1"/>
      <c r="Z49" s="1"/>
    </row>
    <row r="50" spans="1:26" ht="29.25" customHeight="1">
      <c r="A50" s="2"/>
      <c r="B50" s="7">
        <v>9</v>
      </c>
      <c r="C50" s="67" t="str">
        <f t="shared" si="1"/>
        <v>Laporan Penelusuran Referensi dan Pencarian Data Dalam Rangka Penyusunan SOP/NSPK</v>
      </c>
      <c r="D50" s="57"/>
      <c r="E50" s="57"/>
      <c r="F50" s="57"/>
      <c r="G50" s="57"/>
      <c r="H50" s="58"/>
      <c r="I50" s="68" t="s">
        <v>276</v>
      </c>
      <c r="J50" s="57"/>
      <c r="K50" s="57"/>
      <c r="L50" s="57"/>
      <c r="M50" s="57"/>
      <c r="N50" s="58"/>
      <c r="O50" s="1"/>
      <c r="P50" s="1"/>
      <c r="Q50" s="1"/>
      <c r="R50" s="1"/>
      <c r="S50" s="1"/>
      <c r="T50" s="1"/>
      <c r="U50" s="1"/>
      <c r="V50" s="1"/>
      <c r="W50" s="1"/>
      <c r="X50" s="1"/>
      <c r="Y50" s="1"/>
      <c r="Z50" s="1"/>
    </row>
    <row r="51" spans="1:26" ht="29.25" customHeight="1">
      <c r="A51" s="2"/>
      <c r="B51" s="7">
        <v>10</v>
      </c>
      <c r="C51" s="67" t="str">
        <f t="shared" si="1"/>
        <v>Konsepsi atau Rancangan Norma, Standar, Prosedur, dan Ketentuan (NSPK) di bidang kearsipan</v>
      </c>
      <c r="D51" s="57"/>
      <c r="E51" s="57"/>
      <c r="F51" s="57"/>
      <c r="G51" s="57"/>
      <c r="H51" s="58"/>
      <c r="I51" s="68" t="s">
        <v>47</v>
      </c>
      <c r="J51" s="57"/>
      <c r="K51" s="57"/>
      <c r="L51" s="57"/>
      <c r="M51" s="57"/>
      <c r="N51" s="58"/>
      <c r="O51" s="1"/>
      <c r="P51" s="1"/>
      <c r="Q51" s="1"/>
      <c r="R51" s="1"/>
      <c r="S51" s="1"/>
      <c r="T51" s="1"/>
      <c r="U51" s="1"/>
      <c r="V51" s="1"/>
      <c r="W51" s="1"/>
      <c r="X51" s="1"/>
      <c r="Y51" s="1"/>
      <c r="Z51" s="1"/>
    </row>
    <row r="52" spans="1:26" ht="29.25" customHeight="1">
      <c r="A52" s="2"/>
      <c r="B52" s="7">
        <v>11</v>
      </c>
      <c r="C52" s="67" t="str">
        <f>G36</f>
        <v>Laporan Rencana Kerja Audit (RKA), Laporan Audit Kearsipan Internal (LAKI),  Laporan Hasil Monitoring Pengawasan Kearsipan</v>
      </c>
      <c r="D52" s="57"/>
      <c r="E52" s="57"/>
      <c r="F52" s="57"/>
      <c r="G52" s="57"/>
      <c r="H52" s="58"/>
      <c r="I52" s="68" t="s">
        <v>276</v>
      </c>
      <c r="J52" s="57"/>
      <c r="K52" s="57"/>
      <c r="L52" s="57"/>
      <c r="M52" s="57"/>
      <c r="N52" s="58"/>
      <c r="O52" s="1"/>
      <c r="P52" s="1"/>
      <c r="Q52" s="1"/>
      <c r="R52" s="1"/>
      <c r="S52" s="1"/>
      <c r="T52" s="1"/>
      <c r="U52" s="1"/>
      <c r="V52" s="1"/>
      <c r="W52" s="1"/>
      <c r="X52" s="1"/>
      <c r="Y52" s="1"/>
      <c r="Z52" s="1"/>
    </row>
    <row r="53" spans="1:26" ht="13.5" customHeight="1">
      <c r="A53" s="2"/>
      <c r="B53" s="8"/>
      <c r="C53" s="8"/>
      <c r="D53" s="8"/>
      <c r="E53" s="8"/>
      <c r="F53" s="8"/>
      <c r="G53" s="8"/>
      <c r="H53" s="8"/>
      <c r="I53" s="8"/>
      <c r="J53" s="8"/>
      <c r="K53" s="8"/>
      <c r="L53" s="8"/>
      <c r="M53" s="8"/>
      <c r="N53" s="1"/>
      <c r="O53" s="1"/>
      <c r="P53" s="1"/>
      <c r="Q53" s="1"/>
      <c r="R53" s="1"/>
      <c r="S53" s="1"/>
      <c r="T53" s="1"/>
      <c r="U53" s="1"/>
      <c r="V53" s="1"/>
      <c r="W53" s="1"/>
      <c r="X53" s="1"/>
      <c r="Y53" s="1"/>
      <c r="Z53" s="1"/>
    </row>
    <row r="54" spans="1:26" ht="14.25" customHeight="1">
      <c r="A54" s="2" t="s">
        <v>48</v>
      </c>
      <c r="B54" s="76" t="s">
        <v>49</v>
      </c>
      <c r="C54" s="77"/>
      <c r="D54" s="77"/>
      <c r="E54" s="77"/>
      <c r="F54" s="77"/>
      <c r="G54" s="3"/>
      <c r="H54" s="69"/>
      <c r="I54" s="61"/>
      <c r="J54" s="61"/>
      <c r="K54" s="61"/>
      <c r="L54" s="61"/>
      <c r="M54" s="61"/>
      <c r="N54" s="61"/>
      <c r="O54" s="1"/>
      <c r="P54" s="1"/>
      <c r="Q54" s="1"/>
      <c r="R54" s="1"/>
      <c r="S54" s="1"/>
      <c r="T54" s="1"/>
      <c r="U54" s="1"/>
      <c r="V54" s="1"/>
      <c r="W54" s="1"/>
      <c r="X54" s="1"/>
      <c r="Y54" s="1"/>
      <c r="Z54" s="1"/>
    </row>
    <row r="55" spans="1:26" ht="14.25" customHeight="1">
      <c r="A55" s="2"/>
      <c r="B55" s="11" t="s">
        <v>36</v>
      </c>
      <c r="C55" s="79" t="s">
        <v>49</v>
      </c>
      <c r="D55" s="57"/>
      <c r="E55" s="57"/>
      <c r="F55" s="57"/>
      <c r="G55" s="57"/>
      <c r="H55" s="58"/>
      <c r="I55" s="79" t="s">
        <v>50</v>
      </c>
      <c r="J55" s="57"/>
      <c r="K55" s="57"/>
      <c r="L55" s="57"/>
      <c r="M55" s="57"/>
      <c r="N55" s="58"/>
      <c r="O55" s="1"/>
      <c r="P55" s="1"/>
      <c r="Q55" s="1"/>
      <c r="R55" s="1"/>
      <c r="S55" s="1"/>
      <c r="T55" s="1"/>
      <c r="U55" s="1"/>
      <c r="V55" s="1"/>
      <c r="W55" s="1"/>
      <c r="X55" s="1"/>
      <c r="Y55" s="1"/>
      <c r="Z55" s="1"/>
    </row>
    <row r="56" spans="1:26" ht="31.5" customHeight="1">
      <c r="A56" s="2"/>
      <c r="B56" s="7">
        <v>1</v>
      </c>
      <c r="C56" s="67" t="s">
        <v>596</v>
      </c>
      <c r="D56" s="57"/>
      <c r="E56" s="57"/>
      <c r="F56" s="57"/>
      <c r="G56" s="57"/>
      <c r="H56" s="58"/>
      <c r="I56" s="67" t="s">
        <v>598</v>
      </c>
      <c r="J56" s="72"/>
      <c r="K56" s="72"/>
      <c r="L56" s="72"/>
      <c r="M56" s="72"/>
      <c r="N56" s="73"/>
      <c r="O56" s="1"/>
      <c r="P56" s="1"/>
      <c r="Q56" s="1"/>
      <c r="R56" s="1"/>
      <c r="S56" s="1"/>
      <c r="T56" s="1"/>
      <c r="U56" s="1"/>
      <c r="V56" s="1"/>
      <c r="W56" s="1"/>
      <c r="X56" s="1"/>
      <c r="Y56" s="1"/>
      <c r="Z56" s="1"/>
    </row>
    <row r="57" spans="1:26" ht="17.25" customHeight="1">
      <c r="A57" s="2"/>
      <c r="B57" s="37">
        <v>2</v>
      </c>
      <c r="C57" s="84" t="s">
        <v>597</v>
      </c>
      <c r="D57" s="85"/>
      <c r="E57" s="85"/>
      <c r="F57" s="85"/>
      <c r="G57" s="85"/>
      <c r="H57" s="86"/>
      <c r="I57" s="84" t="s">
        <v>599</v>
      </c>
      <c r="J57" s="98"/>
      <c r="K57" s="98"/>
      <c r="L57" s="98"/>
      <c r="M57" s="98"/>
      <c r="N57" s="99"/>
      <c r="O57" s="1"/>
      <c r="P57" s="1"/>
      <c r="Q57" s="1"/>
      <c r="R57" s="1"/>
      <c r="S57" s="1"/>
      <c r="T57" s="1"/>
      <c r="U57" s="1"/>
      <c r="V57" s="1"/>
      <c r="W57" s="1"/>
      <c r="X57" s="1"/>
      <c r="Y57" s="1"/>
      <c r="Z57" s="1"/>
    </row>
    <row r="58" spans="1:26" s="43" customFormat="1" ht="15" customHeight="1">
      <c r="A58" s="45"/>
      <c r="B58" s="38">
        <v>3</v>
      </c>
      <c r="C58" s="108" t="s">
        <v>600</v>
      </c>
      <c r="D58" s="108"/>
      <c r="E58" s="108"/>
      <c r="F58" s="108"/>
      <c r="G58" s="108"/>
      <c r="H58" s="108"/>
      <c r="I58" s="108" t="s">
        <v>601</v>
      </c>
      <c r="J58" s="108"/>
      <c r="K58" s="108"/>
      <c r="L58" s="108"/>
      <c r="M58" s="108"/>
      <c r="N58" s="108"/>
      <c r="O58" s="46"/>
      <c r="P58" s="46"/>
      <c r="Q58" s="46"/>
      <c r="R58" s="46"/>
      <c r="S58" s="46"/>
      <c r="T58" s="46"/>
      <c r="U58" s="46"/>
      <c r="V58" s="46"/>
      <c r="W58" s="46"/>
      <c r="X58" s="46"/>
      <c r="Y58" s="46"/>
      <c r="Z58" s="46"/>
    </row>
    <row r="59" spans="1:26" ht="13.5" customHeight="1">
      <c r="A59" s="2"/>
      <c r="B59" s="8"/>
      <c r="C59" s="8"/>
      <c r="D59" s="8"/>
      <c r="E59" s="8"/>
      <c r="F59" s="8"/>
      <c r="G59" s="8"/>
      <c r="H59" s="8"/>
      <c r="I59" s="8"/>
      <c r="J59" s="8"/>
      <c r="K59" s="8"/>
      <c r="L59" s="8"/>
      <c r="M59" s="8"/>
      <c r="N59" s="1"/>
      <c r="O59" s="1"/>
      <c r="P59" s="1"/>
      <c r="Q59" s="1"/>
      <c r="R59" s="1"/>
      <c r="S59" s="1"/>
      <c r="T59" s="1"/>
      <c r="U59" s="1"/>
      <c r="V59" s="1"/>
      <c r="W59" s="1"/>
      <c r="X59" s="1"/>
      <c r="Y59" s="1"/>
      <c r="Z59" s="1"/>
    </row>
    <row r="60" spans="1:26" ht="14.25" customHeight="1">
      <c r="A60" s="2" t="s">
        <v>51</v>
      </c>
      <c r="B60" s="76" t="s">
        <v>52</v>
      </c>
      <c r="C60" s="77"/>
      <c r="D60" s="77"/>
      <c r="E60" s="77"/>
      <c r="F60" s="77"/>
      <c r="G60" s="3"/>
      <c r="H60" s="69"/>
      <c r="I60" s="61"/>
      <c r="J60" s="61"/>
      <c r="K60" s="61"/>
      <c r="L60" s="61"/>
      <c r="M60" s="61"/>
      <c r="N60" s="61"/>
      <c r="O60" s="1"/>
      <c r="P60" s="1"/>
      <c r="Q60" s="1"/>
      <c r="R60" s="1"/>
      <c r="S60" s="1"/>
      <c r="T60" s="1"/>
      <c r="U60" s="1"/>
      <c r="V60" s="1"/>
      <c r="W60" s="1"/>
      <c r="X60" s="1"/>
      <c r="Y60" s="1"/>
      <c r="Z60" s="1"/>
    </row>
    <row r="61" spans="1:26" ht="14.25" customHeight="1">
      <c r="A61" s="2"/>
      <c r="B61" s="11" t="s">
        <v>36</v>
      </c>
      <c r="C61" s="79" t="s">
        <v>52</v>
      </c>
      <c r="D61" s="57"/>
      <c r="E61" s="57"/>
      <c r="F61" s="57"/>
      <c r="G61" s="57"/>
      <c r="H61" s="58"/>
      <c r="I61" s="79" t="s">
        <v>50</v>
      </c>
      <c r="J61" s="57"/>
      <c r="K61" s="57"/>
      <c r="L61" s="57"/>
      <c r="M61" s="57"/>
      <c r="N61" s="58"/>
      <c r="O61" s="1"/>
      <c r="P61" s="1"/>
      <c r="Q61" s="1"/>
      <c r="R61" s="1"/>
      <c r="S61" s="1"/>
      <c r="T61" s="1"/>
      <c r="U61" s="1"/>
      <c r="V61" s="1"/>
      <c r="W61" s="1"/>
      <c r="X61" s="1"/>
      <c r="Y61" s="1"/>
      <c r="Z61" s="1"/>
    </row>
    <row r="62" spans="1:26" ht="17.100000000000001" customHeight="1">
      <c r="A62" s="2"/>
      <c r="B62" s="7">
        <v>1</v>
      </c>
      <c r="C62" s="67" t="s">
        <v>348</v>
      </c>
      <c r="D62" s="57"/>
      <c r="E62" s="57"/>
      <c r="F62" s="57"/>
      <c r="G62" s="57"/>
      <c r="H62" s="58"/>
      <c r="I62" s="67" t="s">
        <v>530</v>
      </c>
      <c r="J62" s="72"/>
      <c r="K62" s="72"/>
      <c r="L62" s="72"/>
      <c r="M62" s="72"/>
      <c r="N62" s="73"/>
      <c r="O62" s="1"/>
      <c r="P62" s="1"/>
      <c r="Q62" s="1"/>
      <c r="R62" s="1"/>
      <c r="S62" s="1"/>
      <c r="T62" s="1"/>
      <c r="U62" s="1"/>
      <c r="V62" s="1"/>
      <c r="W62" s="1"/>
      <c r="X62" s="1"/>
      <c r="Y62" s="1"/>
      <c r="Z62" s="1"/>
    </row>
    <row r="63" spans="1:26" ht="17.100000000000001" customHeight="1">
      <c r="A63" s="2"/>
      <c r="B63" s="7">
        <v>2</v>
      </c>
      <c r="C63" s="67" t="s">
        <v>389</v>
      </c>
      <c r="D63" s="57"/>
      <c r="E63" s="57"/>
      <c r="F63" s="57"/>
      <c r="G63" s="57"/>
      <c r="H63" s="58"/>
      <c r="I63" s="67" t="s">
        <v>531</v>
      </c>
      <c r="J63" s="72"/>
      <c r="K63" s="72"/>
      <c r="L63" s="72"/>
      <c r="M63" s="72"/>
      <c r="N63" s="73"/>
      <c r="O63" s="1"/>
      <c r="P63" s="1"/>
      <c r="Q63" s="1"/>
      <c r="R63" s="1"/>
      <c r="S63" s="1"/>
      <c r="T63" s="1"/>
      <c r="U63" s="1"/>
      <c r="V63" s="1"/>
      <c r="W63" s="1"/>
      <c r="X63" s="1"/>
      <c r="Y63" s="1"/>
      <c r="Z63" s="1"/>
    </row>
    <row r="64" spans="1:26" ht="17.100000000000001" customHeight="1">
      <c r="A64" s="2"/>
      <c r="B64" s="7">
        <v>3</v>
      </c>
      <c r="C64" s="67" t="s">
        <v>630</v>
      </c>
      <c r="D64" s="57"/>
      <c r="E64" s="57"/>
      <c r="F64" s="57"/>
      <c r="G64" s="57"/>
      <c r="H64" s="58"/>
      <c r="I64" s="67"/>
      <c r="J64" s="72"/>
      <c r="K64" s="72"/>
      <c r="L64" s="72"/>
      <c r="M64" s="72"/>
      <c r="N64" s="73"/>
      <c r="O64" s="1"/>
      <c r="P64" s="1"/>
      <c r="Q64" s="1"/>
      <c r="R64" s="1"/>
      <c r="S64" s="1"/>
      <c r="T64" s="1"/>
      <c r="U64" s="1"/>
      <c r="V64" s="1"/>
      <c r="W64" s="1"/>
      <c r="X64" s="1"/>
      <c r="Y64" s="1"/>
      <c r="Z64" s="1"/>
    </row>
    <row r="65" spans="1:26" ht="13.5" customHeight="1">
      <c r="A65" s="2"/>
      <c r="B65" s="2"/>
      <c r="C65" s="2"/>
      <c r="D65" s="2"/>
      <c r="E65" s="2"/>
      <c r="F65" s="2"/>
      <c r="G65" s="2"/>
      <c r="H65" s="2"/>
      <c r="I65" s="2"/>
      <c r="J65" s="2"/>
      <c r="K65" s="2"/>
      <c r="L65" s="2"/>
      <c r="M65" s="2"/>
      <c r="N65" s="2"/>
      <c r="O65" s="1"/>
      <c r="P65" s="1"/>
      <c r="Q65" s="1"/>
      <c r="R65" s="1"/>
      <c r="S65" s="1"/>
      <c r="T65" s="1"/>
      <c r="U65" s="1"/>
      <c r="V65" s="1"/>
      <c r="W65" s="1"/>
      <c r="X65" s="1"/>
      <c r="Y65" s="1"/>
      <c r="Z65" s="1"/>
    </row>
    <row r="66" spans="1:26" ht="14.25" customHeight="1">
      <c r="A66" s="2" t="s">
        <v>53</v>
      </c>
      <c r="B66" s="76" t="s">
        <v>54</v>
      </c>
      <c r="C66" s="77"/>
      <c r="D66" s="77"/>
      <c r="E66" s="77"/>
      <c r="F66" s="77"/>
      <c r="G66" s="3"/>
      <c r="H66" s="69"/>
      <c r="I66" s="61"/>
      <c r="J66" s="61"/>
      <c r="K66" s="61"/>
      <c r="L66" s="61"/>
      <c r="M66" s="61"/>
      <c r="N66" s="61"/>
      <c r="O66" s="1"/>
      <c r="P66" s="1"/>
      <c r="Q66" s="1"/>
      <c r="R66" s="1"/>
      <c r="S66" s="1"/>
      <c r="T66" s="1"/>
      <c r="U66" s="1"/>
      <c r="V66" s="1"/>
      <c r="W66" s="1"/>
      <c r="X66" s="1"/>
      <c r="Y66" s="1"/>
      <c r="Z66" s="1"/>
    </row>
    <row r="67" spans="1:26" ht="14.25" customHeight="1">
      <c r="A67" s="2"/>
      <c r="B67" s="11" t="s">
        <v>36</v>
      </c>
      <c r="C67" s="79" t="s">
        <v>55</v>
      </c>
      <c r="D67" s="57"/>
      <c r="E67" s="57"/>
      <c r="F67" s="57"/>
      <c r="G67" s="57"/>
      <c r="H67" s="57"/>
      <c r="I67" s="57"/>
      <c r="J67" s="57"/>
      <c r="K67" s="57"/>
      <c r="L67" s="57"/>
      <c r="M67" s="57"/>
      <c r="N67" s="58"/>
      <c r="O67" s="1"/>
      <c r="P67" s="1"/>
      <c r="Q67" s="1"/>
      <c r="R67" s="1"/>
      <c r="S67" s="1"/>
      <c r="T67" s="1"/>
      <c r="U67" s="1"/>
      <c r="V67" s="1"/>
      <c r="W67" s="1"/>
      <c r="X67" s="1"/>
      <c r="Y67" s="1"/>
      <c r="Z67" s="1"/>
    </row>
    <row r="68" spans="1:26" ht="47.25" customHeight="1">
      <c r="A68" s="2"/>
      <c r="B68" s="7">
        <v>1</v>
      </c>
      <c r="C68" s="67" t="s">
        <v>572</v>
      </c>
      <c r="D68" s="57"/>
      <c r="E68" s="57"/>
      <c r="F68" s="57"/>
      <c r="G68" s="57"/>
      <c r="H68" s="57"/>
      <c r="I68" s="57"/>
      <c r="J68" s="57"/>
      <c r="K68" s="57"/>
      <c r="L68" s="57"/>
      <c r="M68" s="57"/>
      <c r="N68" s="58"/>
      <c r="O68" s="1"/>
      <c r="P68" s="1"/>
      <c r="Q68" s="1"/>
      <c r="R68" s="1"/>
      <c r="S68" s="1"/>
      <c r="T68" s="1"/>
      <c r="U68" s="1"/>
      <c r="V68" s="1"/>
      <c r="W68" s="1"/>
      <c r="X68" s="1"/>
      <c r="Y68" s="1"/>
      <c r="Z68" s="1"/>
    </row>
    <row r="69" spans="1:26" ht="33" customHeight="1">
      <c r="A69" s="2"/>
      <c r="B69" s="7">
        <v>2</v>
      </c>
      <c r="C69" s="67" t="s">
        <v>573</v>
      </c>
      <c r="D69" s="57"/>
      <c r="E69" s="57"/>
      <c r="F69" s="57"/>
      <c r="G69" s="57"/>
      <c r="H69" s="57"/>
      <c r="I69" s="57"/>
      <c r="J69" s="57"/>
      <c r="K69" s="57"/>
      <c r="L69" s="57"/>
      <c r="M69" s="57"/>
      <c r="N69" s="58"/>
      <c r="O69" s="1"/>
      <c r="P69" s="1"/>
      <c r="Q69" s="1"/>
      <c r="R69" s="1"/>
      <c r="S69" s="1"/>
      <c r="T69" s="1"/>
      <c r="U69" s="1"/>
      <c r="V69" s="1"/>
      <c r="W69" s="1"/>
      <c r="X69" s="1"/>
      <c r="Y69" s="1"/>
      <c r="Z69" s="1"/>
    </row>
    <row r="70" spans="1:26" ht="33.75" customHeight="1">
      <c r="A70" s="2"/>
      <c r="B70" s="7">
        <v>3</v>
      </c>
      <c r="C70" s="67" t="s">
        <v>444</v>
      </c>
      <c r="D70" s="57"/>
      <c r="E70" s="57"/>
      <c r="F70" s="57"/>
      <c r="G70" s="57"/>
      <c r="H70" s="57"/>
      <c r="I70" s="57"/>
      <c r="J70" s="57"/>
      <c r="K70" s="57"/>
      <c r="L70" s="57"/>
      <c r="M70" s="57"/>
      <c r="N70" s="58"/>
      <c r="O70" s="1"/>
      <c r="P70" s="1"/>
      <c r="Q70" s="1"/>
      <c r="R70" s="1"/>
      <c r="S70" s="1"/>
      <c r="T70" s="1"/>
      <c r="U70" s="1"/>
      <c r="V70" s="1"/>
      <c r="W70" s="1"/>
      <c r="X70" s="1"/>
      <c r="Y70" s="1"/>
      <c r="Z70" s="1"/>
    </row>
    <row r="71" spans="1:26" ht="32.25" customHeight="1">
      <c r="A71" s="2"/>
      <c r="B71" s="7">
        <v>4</v>
      </c>
      <c r="C71" s="67" t="s">
        <v>602</v>
      </c>
      <c r="D71" s="57"/>
      <c r="E71" s="57"/>
      <c r="F71" s="57"/>
      <c r="G71" s="57"/>
      <c r="H71" s="57"/>
      <c r="I71" s="57"/>
      <c r="J71" s="57"/>
      <c r="K71" s="57"/>
      <c r="L71" s="57"/>
      <c r="M71" s="57"/>
      <c r="N71" s="58"/>
      <c r="O71" s="1"/>
      <c r="P71" s="1"/>
      <c r="Q71" s="1"/>
      <c r="R71" s="1"/>
      <c r="S71" s="1"/>
      <c r="T71" s="1"/>
      <c r="U71" s="1"/>
      <c r="V71" s="1"/>
      <c r="W71" s="1"/>
      <c r="X71" s="1"/>
      <c r="Y71" s="1"/>
      <c r="Z71" s="1"/>
    </row>
    <row r="72" spans="1:26" ht="14.25" customHeight="1">
      <c r="A72" s="2"/>
      <c r="B72" s="7">
        <v>5</v>
      </c>
      <c r="C72" s="67" t="s">
        <v>581</v>
      </c>
      <c r="D72" s="57"/>
      <c r="E72" s="57"/>
      <c r="F72" s="57"/>
      <c r="G72" s="57"/>
      <c r="H72" s="57"/>
      <c r="I72" s="57"/>
      <c r="J72" s="57"/>
      <c r="K72" s="57"/>
      <c r="L72" s="57"/>
      <c r="M72" s="57"/>
      <c r="N72" s="58"/>
      <c r="O72" s="1"/>
      <c r="P72" s="1"/>
      <c r="Q72" s="1"/>
      <c r="R72" s="1"/>
      <c r="S72" s="1"/>
      <c r="T72" s="1"/>
      <c r="U72" s="1"/>
      <c r="V72" s="1"/>
      <c r="W72" s="1"/>
      <c r="X72" s="1"/>
      <c r="Y72" s="1"/>
      <c r="Z72" s="1"/>
    </row>
    <row r="73" spans="1:26" ht="14.25" customHeight="1">
      <c r="A73" s="2"/>
      <c r="B73" s="7">
        <v>6</v>
      </c>
      <c r="C73" s="67" t="s">
        <v>584</v>
      </c>
      <c r="D73" s="57"/>
      <c r="E73" s="57"/>
      <c r="F73" s="57"/>
      <c r="G73" s="57"/>
      <c r="H73" s="57"/>
      <c r="I73" s="57"/>
      <c r="J73" s="57"/>
      <c r="K73" s="57"/>
      <c r="L73" s="57"/>
      <c r="M73" s="57"/>
      <c r="N73" s="58"/>
      <c r="O73" s="1"/>
      <c r="P73" s="1"/>
      <c r="Q73" s="1"/>
      <c r="R73" s="1"/>
      <c r="S73" s="1"/>
      <c r="T73" s="1"/>
      <c r="U73" s="1"/>
      <c r="V73" s="1"/>
      <c r="W73" s="1"/>
      <c r="X73" s="1"/>
      <c r="Y73" s="1"/>
      <c r="Z73" s="1"/>
    </row>
    <row r="74" spans="1:26" ht="60.75" customHeight="1">
      <c r="A74" s="2"/>
      <c r="B74" s="7">
        <v>7</v>
      </c>
      <c r="C74" s="67" t="s">
        <v>585</v>
      </c>
      <c r="D74" s="57"/>
      <c r="E74" s="57"/>
      <c r="F74" s="57"/>
      <c r="G74" s="57"/>
      <c r="H74" s="57"/>
      <c r="I74" s="57"/>
      <c r="J74" s="57"/>
      <c r="K74" s="57"/>
      <c r="L74" s="57"/>
      <c r="M74" s="57"/>
      <c r="N74" s="58"/>
      <c r="O74" s="1"/>
      <c r="P74" s="1"/>
      <c r="Q74" s="1"/>
      <c r="R74" s="1"/>
      <c r="S74" s="1"/>
      <c r="T74" s="1"/>
      <c r="U74" s="1"/>
      <c r="V74" s="1"/>
      <c r="W74" s="1"/>
      <c r="X74" s="1"/>
      <c r="Y74" s="1"/>
      <c r="Z74" s="1"/>
    </row>
    <row r="75" spans="1:26" ht="32.25" customHeight="1">
      <c r="A75" s="2"/>
      <c r="B75" s="7">
        <v>8</v>
      </c>
      <c r="C75" s="67" t="s">
        <v>588</v>
      </c>
      <c r="D75" s="57"/>
      <c r="E75" s="57"/>
      <c r="F75" s="57"/>
      <c r="G75" s="57"/>
      <c r="H75" s="57"/>
      <c r="I75" s="57"/>
      <c r="J75" s="57"/>
      <c r="K75" s="57"/>
      <c r="L75" s="57"/>
      <c r="M75" s="57"/>
      <c r="N75" s="58"/>
      <c r="O75" s="1"/>
      <c r="P75" s="1"/>
      <c r="Q75" s="1"/>
      <c r="R75" s="1"/>
      <c r="S75" s="1"/>
      <c r="T75" s="1"/>
      <c r="U75" s="1"/>
      <c r="V75" s="1"/>
      <c r="W75" s="1"/>
      <c r="X75" s="1"/>
      <c r="Y75" s="1"/>
      <c r="Z75" s="1"/>
    </row>
    <row r="76" spans="1:26" ht="14.25" customHeight="1">
      <c r="A76" s="2"/>
      <c r="B76" s="7">
        <v>9</v>
      </c>
      <c r="C76" s="67" t="s">
        <v>589</v>
      </c>
      <c r="D76" s="57"/>
      <c r="E76" s="57"/>
      <c r="F76" s="57"/>
      <c r="G76" s="57"/>
      <c r="H76" s="57"/>
      <c r="I76" s="57"/>
      <c r="J76" s="57"/>
      <c r="K76" s="57"/>
      <c r="L76" s="57"/>
      <c r="M76" s="57"/>
      <c r="N76" s="58"/>
      <c r="O76" s="1"/>
      <c r="P76" s="1"/>
      <c r="Q76" s="1"/>
      <c r="R76" s="1"/>
      <c r="S76" s="1"/>
      <c r="T76" s="1"/>
      <c r="U76" s="1"/>
      <c r="V76" s="1"/>
      <c r="W76" s="1"/>
      <c r="X76" s="1"/>
      <c r="Y76" s="1"/>
      <c r="Z76" s="1"/>
    </row>
    <row r="77" spans="1:26" ht="13.5" customHeight="1">
      <c r="A77" s="2"/>
      <c r="B77" s="2"/>
      <c r="C77" s="2"/>
      <c r="D77" s="2"/>
      <c r="E77" s="2"/>
      <c r="F77" s="2"/>
      <c r="G77" s="2"/>
      <c r="H77" s="2"/>
      <c r="I77" s="2"/>
      <c r="J77" s="2"/>
      <c r="K77" s="2"/>
      <c r="L77" s="2"/>
      <c r="M77" s="2"/>
      <c r="N77" s="2"/>
      <c r="O77" s="1"/>
      <c r="P77" s="1"/>
      <c r="Q77" s="1"/>
      <c r="R77" s="1"/>
      <c r="S77" s="1"/>
      <c r="T77" s="1"/>
      <c r="U77" s="1"/>
      <c r="V77" s="1"/>
      <c r="W77" s="1"/>
      <c r="X77" s="1"/>
      <c r="Y77" s="1"/>
      <c r="Z77" s="1"/>
    </row>
    <row r="78" spans="1:26" ht="14.25" customHeight="1">
      <c r="A78" s="2" t="s">
        <v>56</v>
      </c>
      <c r="B78" s="76" t="s">
        <v>57</v>
      </c>
      <c r="C78" s="77"/>
      <c r="D78" s="77"/>
      <c r="E78" s="77"/>
      <c r="F78" s="77"/>
      <c r="G78" s="3"/>
      <c r="H78" s="69"/>
      <c r="I78" s="61"/>
      <c r="J78" s="61"/>
      <c r="K78" s="61"/>
      <c r="L78" s="61"/>
      <c r="M78" s="61"/>
      <c r="N78" s="61"/>
      <c r="O78" s="1"/>
      <c r="P78" s="1"/>
      <c r="Q78" s="1"/>
      <c r="R78" s="1"/>
      <c r="S78" s="1"/>
      <c r="T78" s="1"/>
      <c r="U78" s="1"/>
      <c r="V78" s="1"/>
      <c r="W78" s="1"/>
      <c r="X78" s="1"/>
      <c r="Y78" s="1"/>
      <c r="Z78" s="1"/>
    </row>
    <row r="79" spans="1:26" ht="14.25" customHeight="1">
      <c r="A79" s="2"/>
      <c r="B79" s="11" t="s">
        <v>36</v>
      </c>
      <c r="C79" s="79" t="s">
        <v>55</v>
      </c>
      <c r="D79" s="57"/>
      <c r="E79" s="57"/>
      <c r="F79" s="57"/>
      <c r="G79" s="57"/>
      <c r="H79" s="57"/>
      <c r="I79" s="57"/>
      <c r="J79" s="57"/>
      <c r="K79" s="57"/>
      <c r="L79" s="57"/>
      <c r="M79" s="57"/>
      <c r="N79" s="58"/>
      <c r="O79" s="1"/>
      <c r="P79" s="1"/>
      <c r="Q79" s="1"/>
      <c r="R79" s="1"/>
      <c r="S79" s="1"/>
      <c r="T79" s="1"/>
      <c r="U79" s="1"/>
      <c r="V79" s="1"/>
      <c r="W79" s="1"/>
      <c r="X79" s="1"/>
      <c r="Y79" s="1"/>
      <c r="Z79" s="1"/>
    </row>
    <row r="80" spans="1:26" ht="14.25" customHeight="1">
      <c r="A80" s="2"/>
      <c r="B80" s="7">
        <v>1</v>
      </c>
      <c r="C80" s="66" t="s">
        <v>532</v>
      </c>
      <c r="D80" s="57"/>
      <c r="E80" s="57"/>
      <c r="F80" s="57"/>
      <c r="G80" s="57"/>
      <c r="H80" s="57"/>
      <c r="I80" s="57"/>
      <c r="J80" s="57"/>
      <c r="K80" s="57"/>
      <c r="L80" s="57"/>
      <c r="M80" s="57"/>
      <c r="N80" s="58"/>
      <c r="O80" s="1"/>
      <c r="P80" s="1"/>
      <c r="Q80" s="1"/>
      <c r="R80" s="1"/>
      <c r="S80" s="1"/>
      <c r="T80" s="1"/>
      <c r="U80" s="1"/>
      <c r="V80" s="1"/>
      <c r="W80" s="1"/>
      <c r="X80" s="1"/>
      <c r="Y80" s="1"/>
      <c r="Z80" s="1"/>
    </row>
    <row r="81" spans="1:26" ht="14.25" customHeight="1">
      <c r="A81" s="2"/>
      <c r="B81" s="7">
        <v>2</v>
      </c>
      <c r="C81" s="66" t="s">
        <v>533</v>
      </c>
      <c r="D81" s="57"/>
      <c r="E81" s="57"/>
      <c r="F81" s="57"/>
      <c r="G81" s="57"/>
      <c r="H81" s="57"/>
      <c r="I81" s="57"/>
      <c r="J81" s="57"/>
      <c r="K81" s="57"/>
      <c r="L81" s="57"/>
      <c r="M81" s="57"/>
      <c r="N81" s="58"/>
      <c r="O81" s="1"/>
      <c r="P81" s="1"/>
      <c r="Q81" s="1"/>
      <c r="R81" s="1"/>
      <c r="S81" s="1"/>
      <c r="T81" s="1"/>
      <c r="U81" s="1"/>
      <c r="V81" s="1"/>
      <c r="W81" s="1"/>
      <c r="X81" s="1"/>
      <c r="Y81" s="1"/>
      <c r="Z81" s="1"/>
    </row>
    <row r="82" spans="1:26" ht="14.25" customHeight="1">
      <c r="A82" s="2"/>
      <c r="B82" s="7">
        <v>3</v>
      </c>
      <c r="C82" s="66" t="s">
        <v>534</v>
      </c>
      <c r="D82" s="57"/>
      <c r="E82" s="57"/>
      <c r="F82" s="57"/>
      <c r="G82" s="57"/>
      <c r="H82" s="57"/>
      <c r="I82" s="57"/>
      <c r="J82" s="57"/>
      <c r="K82" s="57"/>
      <c r="L82" s="57"/>
      <c r="M82" s="57"/>
      <c r="N82" s="58"/>
      <c r="O82" s="1"/>
      <c r="P82" s="1"/>
      <c r="Q82" s="1"/>
      <c r="R82" s="1"/>
      <c r="S82" s="1"/>
      <c r="T82" s="1"/>
      <c r="U82" s="1"/>
      <c r="V82" s="1"/>
      <c r="W82" s="1"/>
      <c r="X82" s="1"/>
      <c r="Y82" s="1"/>
      <c r="Z82" s="1"/>
    </row>
    <row r="83" spans="1:26" ht="14.25" customHeight="1">
      <c r="A83" s="2"/>
      <c r="B83" s="7">
        <v>4</v>
      </c>
      <c r="C83" s="66" t="s">
        <v>603</v>
      </c>
      <c r="D83" s="57"/>
      <c r="E83" s="57"/>
      <c r="F83" s="57"/>
      <c r="G83" s="57"/>
      <c r="H83" s="57"/>
      <c r="I83" s="57"/>
      <c r="J83" s="57"/>
      <c r="K83" s="57"/>
      <c r="L83" s="57"/>
      <c r="M83" s="57"/>
      <c r="N83" s="58"/>
      <c r="O83" s="1"/>
      <c r="P83" s="1"/>
      <c r="Q83" s="1"/>
      <c r="R83" s="1"/>
      <c r="S83" s="1"/>
      <c r="T83" s="1"/>
      <c r="U83" s="1"/>
      <c r="V83" s="1"/>
      <c r="W83" s="1"/>
      <c r="X83" s="1"/>
      <c r="Y83" s="1"/>
      <c r="Z83" s="1"/>
    </row>
    <row r="84" spans="1:26" ht="13.5" customHeight="1">
      <c r="A84" s="2"/>
      <c r="B84" s="2"/>
      <c r="C84" s="2"/>
      <c r="D84" s="2"/>
      <c r="E84" s="2"/>
      <c r="F84" s="2"/>
      <c r="G84" s="2"/>
      <c r="H84" s="2"/>
      <c r="I84" s="2"/>
      <c r="J84" s="2"/>
      <c r="K84" s="2"/>
      <c r="L84" s="2"/>
      <c r="M84" s="2"/>
      <c r="N84" s="2"/>
      <c r="O84" s="1"/>
      <c r="P84" s="1"/>
      <c r="Q84" s="1"/>
      <c r="R84" s="1"/>
      <c r="S84" s="1"/>
      <c r="T84" s="1"/>
      <c r="U84" s="1"/>
      <c r="V84" s="1"/>
      <c r="W84" s="1"/>
      <c r="X84" s="1"/>
      <c r="Y84" s="1"/>
      <c r="Z84" s="1"/>
    </row>
    <row r="85" spans="1:26" ht="14.25" customHeight="1">
      <c r="A85" s="2" t="s">
        <v>58</v>
      </c>
      <c r="B85" s="76" t="s">
        <v>59</v>
      </c>
      <c r="C85" s="77"/>
      <c r="D85" s="77"/>
      <c r="E85" s="77"/>
      <c r="F85" s="77"/>
      <c r="G85" s="3"/>
      <c r="H85" s="69"/>
      <c r="I85" s="61"/>
      <c r="J85" s="61"/>
      <c r="K85" s="61"/>
      <c r="L85" s="61"/>
      <c r="M85" s="61"/>
      <c r="N85" s="61"/>
      <c r="O85" s="1"/>
      <c r="P85" s="1"/>
      <c r="Q85" s="1"/>
      <c r="R85" s="1"/>
      <c r="S85" s="1"/>
      <c r="T85" s="1"/>
      <c r="U85" s="1"/>
      <c r="V85" s="1"/>
      <c r="W85" s="1"/>
      <c r="X85" s="1"/>
      <c r="Y85" s="1"/>
      <c r="Z85" s="1"/>
    </row>
    <row r="86" spans="1:26" ht="25.5" customHeight="1">
      <c r="A86" s="2"/>
      <c r="B86" s="12" t="s">
        <v>36</v>
      </c>
      <c r="C86" s="91" t="s">
        <v>2</v>
      </c>
      <c r="D86" s="57"/>
      <c r="E86" s="57"/>
      <c r="F86" s="57"/>
      <c r="G86" s="57"/>
      <c r="H86" s="58"/>
      <c r="I86" s="91" t="s">
        <v>60</v>
      </c>
      <c r="J86" s="57"/>
      <c r="K86" s="57"/>
      <c r="L86" s="58"/>
      <c r="M86" s="91" t="s">
        <v>61</v>
      </c>
      <c r="N86" s="58"/>
      <c r="O86" s="1"/>
      <c r="P86" s="1"/>
      <c r="Q86" s="1"/>
      <c r="R86" s="1"/>
      <c r="S86" s="1"/>
      <c r="T86" s="1"/>
      <c r="U86" s="1"/>
      <c r="V86" s="1"/>
      <c r="W86" s="1"/>
      <c r="X86" s="1"/>
      <c r="Y86" s="1"/>
      <c r="Z86" s="1"/>
    </row>
    <row r="87" spans="1:26" ht="28.5" customHeight="1">
      <c r="A87" s="8"/>
      <c r="B87" s="13">
        <v>1</v>
      </c>
      <c r="C87" s="90" t="s">
        <v>239</v>
      </c>
      <c r="D87" s="57"/>
      <c r="E87" s="57"/>
      <c r="F87" s="57"/>
      <c r="G87" s="57"/>
      <c r="H87" s="58"/>
      <c r="I87" s="89" t="s">
        <v>372</v>
      </c>
      <c r="J87" s="57"/>
      <c r="K87" s="57"/>
      <c r="L87" s="58"/>
      <c r="M87" s="90" t="s">
        <v>373</v>
      </c>
      <c r="N87" s="58"/>
      <c r="O87" s="14"/>
      <c r="P87" s="14"/>
      <c r="Q87" s="14"/>
      <c r="R87" s="14"/>
      <c r="S87" s="14"/>
      <c r="T87" s="14"/>
      <c r="U87" s="14"/>
      <c r="V87" s="14"/>
      <c r="W87" s="14"/>
      <c r="X87" s="14"/>
      <c r="Y87" s="14"/>
      <c r="Z87" s="14"/>
    </row>
    <row r="88" spans="1:26" ht="28.5" customHeight="1">
      <c r="A88" s="8"/>
      <c r="B88" s="13">
        <v>2</v>
      </c>
      <c r="C88" s="90" t="s">
        <v>284</v>
      </c>
      <c r="D88" s="57"/>
      <c r="E88" s="57"/>
      <c r="F88" s="57"/>
      <c r="G88" s="57"/>
      <c r="H88" s="58"/>
      <c r="I88" s="89" t="s">
        <v>372</v>
      </c>
      <c r="J88" s="57"/>
      <c r="K88" s="57"/>
      <c r="L88" s="58"/>
      <c r="M88" s="90" t="s">
        <v>374</v>
      </c>
      <c r="N88" s="58"/>
      <c r="O88" s="14"/>
      <c r="P88" s="14"/>
      <c r="Q88" s="14"/>
      <c r="R88" s="14"/>
      <c r="S88" s="14"/>
      <c r="T88" s="14"/>
      <c r="U88" s="14"/>
      <c r="V88" s="14"/>
      <c r="W88" s="14"/>
      <c r="X88" s="14"/>
      <c r="Y88" s="14"/>
      <c r="Z88" s="14"/>
    </row>
    <row r="89" spans="1:26" ht="13.5" customHeight="1">
      <c r="A89" s="2"/>
      <c r="B89" s="2"/>
      <c r="C89" s="2"/>
      <c r="D89" s="2"/>
      <c r="E89" s="2"/>
      <c r="F89" s="2"/>
      <c r="G89" s="2"/>
      <c r="H89" s="2"/>
      <c r="I89" s="2"/>
      <c r="J89" s="2"/>
      <c r="K89" s="2"/>
      <c r="L89" s="2"/>
      <c r="M89" s="2"/>
      <c r="N89" s="2"/>
      <c r="O89" s="1"/>
      <c r="P89" s="1"/>
      <c r="Q89" s="1"/>
      <c r="R89" s="1"/>
      <c r="S89" s="1"/>
      <c r="T89" s="1"/>
      <c r="U89" s="1"/>
      <c r="V89" s="1"/>
      <c r="W89" s="1"/>
      <c r="X89" s="1"/>
      <c r="Y89" s="1"/>
      <c r="Z89" s="1"/>
    </row>
    <row r="90" spans="1:26" ht="14.25" customHeight="1">
      <c r="A90" s="2" t="s">
        <v>62</v>
      </c>
      <c r="B90" s="76" t="s">
        <v>63</v>
      </c>
      <c r="C90" s="77"/>
      <c r="D90" s="77"/>
      <c r="E90" s="77"/>
      <c r="F90" s="77"/>
      <c r="G90" s="3"/>
      <c r="H90" s="69"/>
      <c r="I90" s="61"/>
      <c r="J90" s="61"/>
      <c r="K90" s="61"/>
      <c r="L90" s="61"/>
      <c r="M90" s="61"/>
      <c r="N90" s="61"/>
      <c r="O90" s="1"/>
      <c r="P90" s="1"/>
      <c r="Q90" s="1"/>
      <c r="R90" s="1"/>
      <c r="S90" s="1"/>
      <c r="T90" s="1"/>
      <c r="U90" s="1"/>
      <c r="V90" s="1"/>
      <c r="W90" s="1"/>
      <c r="X90" s="1"/>
      <c r="Y90" s="1"/>
      <c r="Z90" s="1"/>
    </row>
    <row r="91" spans="1:26" ht="14.25" customHeight="1">
      <c r="A91" s="2"/>
      <c r="B91" s="11" t="s">
        <v>36</v>
      </c>
      <c r="C91" s="79" t="s">
        <v>64</v>
      </c>
      <c r="D91" s="57"/>
      <c r="E91" s="57"/>
      <c r="F91" s="57"/>
      <c r="G91" s="57"/>
      <c r="H91" s="58"/>
      <c r="I91" s="15"/>
      <c r="J91" s="92" t="s">
        <v>65</v>
      </c>
      <c r="K91" s="57"/>
      <c r="L91" s="57"/>
      <c r="M91" s="57"/>
      <c r="N91" s="58"/>
      <c r="O91" s="1"/>
      <c r="P91" s="1"/>
      <c r="Q91" s="1"/>
      <c r="R91" s="1"/>
      <c r="S91" s="1"/>
      <c r="T91" s="1"/>
      <c r="U91" s="1"/>
      <c r="V91" s="1"/>
      <c r="W91" s="1"/>
      <c r="X91" s="1"/>
      <c r="Y91" s="1"/>
      <c r="Z91" s="1"/>
    </row>
    <row r="92" spans="1:26" ht="14.25" customHeight="1">
      <c r="A92" s="2"/>
      <c r="B92" s="7">
        <v>1</v>
      </c>
      <c r="C92" s="67" t="s">
        <v>66</v>
      </c>
      <c r="D92" s="57"/>
      <c r="E92" s="57"/>
      <c r="F92" s="57"/>
      <c r="G92" s="57"/>
      <c r="H92" s="58"/>
      <c r="I92" s="84" t="s">
        <v>67</v>
      </c>
      <c r="J92" s="85"/>
      <c r="K92" s="85"/>
      <c r="L92" s="85"/>
      <c r="M92" s="85"/>
      <c r="N92" s="86"/>
      <c r="O92" s="1"/>
      <c r="P92" s="1"/>
      <c r="Q92" s="1"/>
      <c r="R92" s="1"/>
      <c r="S92" s="1"/>
      <c r="T92" s="1"/>
      <c r="U92" s="1"/>
      <c r="V92" s="1"/>
      <c r="W92" s="1"/>
      <c r="X92" s="1"/>
      <c r="Y92" s="1"/>
      <c r="Z92" s="1"/>
    </row>
    <row r="93" spans="1:26" ht="14.25" customHeight="1">
      <c r="A93" s="2"/>
      <c r="B93" s="7">
        <v>2</v>
      </c>
      <c r="C93" s="67" t="s">
        <v>68</v>
      </c>
      <c r="D93" s="57"/>
      <c r="E93" s="57"/>
      <c r="F93" s="57"/>
      <c r="G93" s="57"/>
      <c r="H93" s="58"/>
      <c r="I93" s="84" t="s">
        <v>69</v>
      </c>
      <c r="J93" s="85"/>
      <c r="K93" s="85"/>
      <c r="L93" s="85"/>
      <c r="M93" s="85"/>
      <c r="N93" s="86"/>
      <c r="O93" s="1"/>
      <c r="P93" s="1"/>
      <c r="Q93" s="1"/>
      <c r="R93" s="1"/>
      <c r="S93" s="1"/>
      <c r="T93" s="1"/>
      <c r="U93" s="1"/>
      <c r="V93" s="1"/>
      <c r="W93" s="1"/>
      <c r="X93" s="1"/>
      <c r="Y93" s="1"/>
      <c r="Z93" s="1"/>
    </row>
    <row r="94" spans="1:26" ht="14.25" customHeight="1">
      <c r="A94" s="2"/>
      <c r="B94" s="7">
        <v>3</v>
      </c>
      <c r="C94" s="67" t="s">
        <v>70</v>
      </c>
      <c r="D94" s="57"/>
      <c r="E94" s="57"/>
      <c r="F94" s="57"/>
      <c r="G94" s="57"/>
      <c r="H94" s="58"/>
      <c r="I94" s="84" t="s">
        <v>71</v>
      </c>
      <c r="J94" s="85"/>
      <c r="K94" s="85"/>
      <c r="L94" s="85"/>
      <c r="M94" s="85"/>
      <c r="N94" s="86"/>
      <c r="O94" s="1"/>
      <c r="P94" s="1"/>
      <c r="Q94" s="1"/>
      <c r="R94" s="1"/>
      <c r="S94" s="1"/>
      <c r="T94" s="1"/>
      <c r="U94" s="1"/>
      <c r="V94" s="1"/>
      <c r="W94" s="1"/>
      <c r="X94" s="1"/>
      <c r="Y94" s="1"/>
      <c r="Z94" s="1"/>
    </row>
    <row r="95" spans="1:26" ht="14.25" customHeight="1">
      <c r="A95" s="2"/>
      <c r="B95" s="7">
        <v>4</v>
      </c>
      <c r="C95" s="67" t="s">
        <v>72</v>
      </c>
      <c r="D95" s="57"/>
      <c r="E95" s="57"/>
      <c r="F95" s="57"/>
      <c r="G95" s="57"/>
      <c r="H95" s="58"/>
      <c r="I95" s="84" t="s">
        <v>73</v>
      </c>
      <c r="J95" s="85"/>
      <c r="K95" s="85"/>
      <c r="L95" s="85"/>
      <c r="M95" s="85"/>
      <c r="N95" s="86"/>
      <c r="O95" s="1"/>
      <c r="P95" s="1"/>
      <c r="Q95" s="1"/>
      <c r="R95" s="1"/>
      <c r="S95" s="1"/>
      <c r="T95" s="1"/>
      <c r="U95" s="1"/>
      <c r="V95" s="1"/>
      <c r="W95" s="1"/>
      <c r="X95" s="1"/>
      <c r="Y95" s="1"/>
      <c r="Z95" s="1"/>
    </row>
    <row r="96" spans="1:26" ht="14.25" customHeight="1">
      <c r="A96" s="2"/>
      <c r="B96" s="7">
        <v>5</v>
      </c>
      <c r="C96" s="67" t="s">
        <v>74</v>
      </c>
      <c r="D96" s="57"/>
      <c r="E96" s="57"/>
      <c r="F96" s="57"/>
      <c r="G96" s="57"/>
      <c r="H96" s="58"/>
      <c r="I96" s="84" t="s">
        <v>75</v>
      </c>
      <c r="J96" s="85"/>
      <c r="K96" s="85"/>
      <c r="L96" s="85"/>
      <c r="M96" s="85"/>
      <c r="N96" s="86"/>
      <c r="O96" s="1"/>
      <c r="P96" s="1"/>
      <c r="Q96" s="1"/>
      <c r="R96" s="1"/>
      <c r="S96" s="1"/>
      <c r="T96" s="1"/>
      <c r="U96" s="1"/>
      <c r="V96" s="1"/>
      <c r="W96" s="1"/>
      <c r="X96" s="1"/>
      <c r="Y96" s="1"/>
      <c r="Z96" s="1"/>
    </row>
    <row r="97" spans="1:26" ht="14.25" customHeight="1">
      <c r="A97" s="2"/>
      <c r="B97" s="7">
        <v>6</v>
      </c>
      <c r="C97" s="67" t="s">
        <v>76</v>
      </c>
      <c r="D97" s="57"/>
      <c r="E97" s="57"/>
      <c r="F97" s="57"/>
      <c r="G97" s="57"/>
      <c r="H97" s="58"/>
      <c r="I97" s="84" t="s">
        <v>77</v>
      </c>
      <c r="J97" s="85"/>
      <c r="K97" s="85"/>
      <c r="L97" s="85"/>
      <c r="M97" s="85"/>
      <c r="N97" s="86"/>
      <c r="O97" s="1"/>
      <c r="P97" s="1"/>
      <c r="Q97" s="1"/>
      <c r="R97" s="1"/>
      <c r="S97" s="1"/>
      <c r="T97" s="1"/>
      <c r="U97" s="1"/>
      <c r="V97" s="1"/>
      <c r="W97" s="1"/>
      <c r="X97" s="1"/>
      <c r="Y97" s="1"/>
      <c r="Z97" s="1"/>
    </row>
    <row r="98" spans="1:26" ht="14.25" customHeight="1">
      <c r="A98" s="2"/>
      <c r="B98" s="7">
        <v>7</v>
      </c>
      <c r="C98" s="67" t="s">
        <v>78</v>
      </c>
      <c r="D98" s="57"/>
      <c r="E98" s="57"/>
      <c r="F98" s="57"/>
      <c r="G98" s="57"/>
      <c r="H98" s="58"/>
      <c r="I98" s="84" t="s">
        <v>79</v>
      </c>
      <c r="J98" s="85"/>
      <c r="K98" s="85"/>
      <c r="L98" s="85"/>
      <c r="M98" s="85"/>
      <c r="N98" s="86"/>
      <c r="O98" s="1"/>
      <c r="P98" s="1"/>
      <c r="Q98" s="1"/>
      <c r="R98" s="1"/>
      <c r="S98" s="1"/>
      <c r="T98" s="1"/>
      <c r="U98" s="1"/>
      <c r="V98" s="1"/>
      <c r="W98" s="1"/>
      <c r="X98" s="1"/>
      <c r="Y98" s="1"/>
      <c r="Z98" s="1"/>
    </row>
    <row r="99" spans="1:26" ht="14.25" customHeight="1">
      <c r="A99" s="2"/>
      <c r="B99" s="7">
        <v>8</v>
      </c>
      <c r="C99" s="67" t="s">
        <v>80</v>
      </c>
      <c r="D99" s="57"/>
      <c r="E99" s="57"/>
      <c r="F99" s="57"/>
      <c r="G99" s="57"/>
      <c r="H99" s="58"/>
      <c r="I99" s="84" t="s">
        <v>81</v>
      </c>
      <c r="J99" s="85"/>
      <c r="K99" s="85"/>
      <c r="L99" s="85"/>
      <c r="M99" s="85"/>
      <c r="N99" s="86"/>
      <c r="O99" s="1"/>
      <c r="P99" s="1"/>
      <c r="Q99" s="1"/>
      <c r="R99" s="1"/>
      <c r="S99" s="1"/>
      <c r="T99" s="1"/>
      <c r="U99" s="1"/>
      <c r="V99" s="1"/>
      <c r="W99" s="1"/>
      <c r="X99" s="1"/>
      <c r="Y99" s="1"/>
      <c r="Z99" s="1"/>
    </row>
    <row r="100" spans="1:26" ht="14.25" customHeight="1">
      <c r="A100" s="2"/>
      <c r="B100" s="7">
        <v>9</v>
      </c>
      <c r="C100" s="67" t="s">
        <v>82</v>
      </c>
      <c r="D100" s="57"/>
      <c r="E100" s="57"/>
      <c r="F100" s="57"/>
      <c r="G100" s="57"/>
      <c r="H100" s="58"/>
      <c r="I100" s="67" t="s">
        <v>83</v>
      </c>
      <c r="J100" s="57"/>
      <c r="K100" s="57"/>
      <c r="L100" s="57"/>
      <c r="M100" s="57"/>
      <c r="N100" s="58"/>
      <c r="O100" s="1"/>
      <c r="P100" s="1"/>
      <c r="Q100" s="1"/>
      <c r="R100" s="1"/>
      <c r="S100" s="1"/>
      <c r="T100" s="1"/>
      <c r="U100" s="1"/>
      <c r="V100" s="1"/>
      <c r="W100" s="1"/>
      <c r="X100" s="1"/>
      <c r="Y100" s="1"/>
      <c r="Z100" s="1"/>
    </row>
    <row r="101" spans="1:26" ht="13.5" customHeight="1">
      <c r="A101" s="2"/>
      <c r="B101" s="2"/>
      <c r="C101" s="2"/>
      <c r="D101" s="2"/>
      <c r="E101" s="2"/>
      <c r="F101" s="2"/>
      <c r="G101" s="2"/>
      <c r="H101" s="2"/>
      <c r="I101" s="2"/>
      <c r="J101" s="2"/>
      <c r="K101" s="2"/>
      <c r="L101" s="2"/>
      <c r="M101" s="2"/>
      <c r="N101" s="2"/>
      <c r="O101" s="1"/>
      <c r="P101" s="1"/>
      <c r="Q101" s="1"/>
      <c r="R101" s="1"/>
      <c r="S101" s="1"/>
      <c r="T101" s="1"/>
      <c r="U101" s="1"/>
      <c r="V101" s="1"/>
      <c r="W101" s="1"/>
      <c r="X101" s="1"/>
      <c r="Y101" s="1"/>
      <c r="Z101" s="1"/>
    </row>
    <row r="102" spans="1:26" ht="14.25" customHeight="1">
      <c r="A102" s="2" t="s">
        <v>84</v>
      </c>
      <c r="B102" s="76" t="s">
        <v>85</v>
      </c>
      <c r="C102" s="77"/>
      <c r="D102" s="77"/>
      <c r="E102" s="77"/>
      <c r="F102" s="77"/>
      <c r="G102" s="3"/>
      <c r="H102" s="69"/>
      <c r="I102" s="61"/>
      <c r="J102" s="61"/>
      <c r="K102" s="61"/>
      <c r="L102" s="61"/>
      <c r="M102" s="61"/>
      <c r="N102" s="61"/>
      <c r="O102" s="1"/>
      <c r="P102" s="1"/>
      <c r="Q102" s="1"/>
      <c r="R102" s="1"/>
      <c r="S102" s="1"/>
      <c r="T102" s="1"/>
      <c r="U102" s="1"/>
      <c r="V102" s="1"/>
      <c r="W102" s="1"/>
      <c r="X102" s="1"/>
      <c r="Y102" s="1"/>
      <c r="Z102" s="1"/>
    </row>
    <row r="103" spans="1:26" ht="14.25" customHeight="1">
      <c r="A103" s="2"/>
      <c r="B103" s="11" t="s">
        <v>36</v>
      </c>
      <c r="C103" s="79" t="s">
        <v>86</v>
      </c>
      <c r="D103" s="57"/>
      <c r="E103" s="57"/>
      <c r="F103" s="57"/>
      <c r="G103" s="57"/>
      <c r="H103" s="58"/>
      <c r="I103" s="15"/>
      <c r="J103" s="92" t="s">
        <v>87</v>
      </c>
      <c r="K103" s="57"/>
      <c r="L103" s="57"/>
      <c r="M103" s="57"/>
      <c r="N103" s="58"/>
      <c r="O103" s="1"/>
      <c r="P103" s="1"/>
      <c r="Q103" s="1"/>
      <c r="R103" s="1"/>
      <c r="S103" s="1"/>
      <c r="T103" s="1"/>
      <c r="U103" s="1"/>
      <c r="V103" s="1"/>
      <c r="W103" s="1"/>
      <c r="X103" s="1"/>
      <c r="Y103" s="1"/>
      <c r="Z103" s="1"/>
    </row>
    <row r="104" spans="1:26" ht="14.25" customHeight="1">
      <c r="A104" s="2"/>
      <c r="B104" s="7">
        <v>1</v>
      </c>
      <c r="C104" s="93" t="s">
        <v>6</v>
      </c>
      <c r="D104" s="57"/>
      <c r="E104" s="57"/>
      <c r="F104" s="57"/>
      <c r="G104" s="57"/>
      <c r="H104" s="58"/>
      <c r="I104" s="68"/>
      <c r="J104" s="57"/>
      <c r="K104" s="57"/>
      <c r="L104" s="57"/>
      <c r="M104" s="57"/>
      <c r="N104" s="58"/>
      <c r="O104" s="1"/>
      <c r="P104" s="1"/>
      <c r="Q104" s="1"/>
      <c r="R104" s="1"/>
      <c r="S104" s="1"/>
      <c r="T104" s="1"/>
      <c r="U104" s="1"/>
      <c r="V104" s="1"/>
      <c r="W104" s="1"/>
      <c r="X104" s="1"/>
      <c r="Y104" s="1"/>
      <c r="Z104" s="1"/>
    </row>
    <row r="105" spans="1:26" ht="13.5" customHeight="1">
      <c r="A105" s="2"/>
      <c r="B105" s="2"/>
      <c r="C105" s="2"/>
      <c r="D105" s="2"/>
      <c r="E105" s="2"/>
      <c r="F105" s="2"/>
      <c r="G105" s="2"/>
      <c r="H105" s="2"/>
      <c r="I105" s="2"/>
      <c r="J105" s="2"/>
      <c r="K105" s="2"/>
      <c r="L105" s="2"/>
      <c r="M105" s="2"/>
      <c r="N105" s="2"/>
      <c r="O105" s="1"/>
      <c r="P105" s="1"/>
      <c r="Q105" s="1"/>
      <c r="R105" s="1"/>
      <c r="S105" s="1"/>
      <c r="T105" s="1"/>
      <c r="U105" s="1"/>
      <c r="V105" s="1"/>
      <c r="W105" s="1"/>
      <c r="X105" s="1"/>
      <c r="Y105" s="1"/>
      <c r="Z105" s="1"/>
    </row>
    <row r="106" spans="1:26" ht="14.25" customHeight="1">
      <c r="A106" s="45" t="s">
        <v>88</v>
      </c>
      <c r="B106" s="63" t="s">
        <v>89</v>
      </c>
      <c r="C106" s="61"/>
      <c r="D106" s="61"/>
      <c r="E106" s="61"/>
      <c r="F106" s="61"/>
      <c r="G106" s="44"/>
      <c r="H106" s="69"/>
      <c r="I106" s="61"/>
      <c r="J106" s="61"/>
      <c r="K106" s="61"/>
      <c r="L106" s="61"/>
      <c r="M106" s="61"/>
      <c r="N106" s="61"/>
      <c r="O106" s="1"/>
      <c r="P106" s="1"/>
      <c r="Q106" s="1"/>
      <c r="R106" s="1"/>
      <c r="S106" s="1"/>
      <c r="T106" s="1"/>
      <c r="U106" s="1"/>
      <c r="V106" s="1"/>
      <c r="W106" s="1"/>
      <c r="X106" s="1"/>
      <c r="Y106" s="1"/>
      <c r="Z106" s="1"/>
    </row>
    <row r="107" spans="1:26" ht="14.25" customHeight="1">
      <c r="A107" s="45"/>
      <c r="B107" s="45" t="s">
        <v>9</v>
      </c>
      <c r="C107" s="63" t="s">
        <v>90</v>
      </c>
      <c r="D107" s="61"/>
      <c r="E107" s="61"/>
      <c r="F107" s="61"/>
      <c r="G107" s="44"/>
      <c r="H107" s="69"/>
      <c r="I107" s="61"/>
      <c r="J107" s="61"/>
      <c r="K107" s="61"/>
      <c r="L107" s="61"/>
      <c r="M107" s="61"/>
      <c r="N107" s="61"/>
      <c r="O107" s="1"/>
      <c r="P107" s="1"/>
      <c r="Q107" s="1"/>
      <c r="R107" s="1"/>
      <c r="S107" s="1"/>
      <c r="T107" s="1"/>
      <c r="U107" s="1"/>
      <c r="V107" s="1"/>
      <c r="W107" s="1"/>
      <c r="X107" s="1"/>
      <c r="Y107" s="1"/>
      <c r="Z107" s="1"/>
    </row>
    <row r="108" spans="1:26" ht="14.25" customHeight="1">
      <c r="A108" s="45"/>
      <c r="B108" s="45"/>
      <c r="C108" s="44">
        <v>1</v>
      </c>
      <c r="D108" s="123" t="s">
        <v>536</v>
      </c>
      <c r="E108" s="61"/>
      <c r="F108" s="61"/>
      <c r="G108" s="61"/>
      <c r="H108" s="61"/>
      <c r="I108" s="61"/>
      <c r="J108" s="61"/>
      <c r="K108" s="61"/>
      <c r="L108" s="61"/>
      <c r="M108" s="61"/>
      <c r="N108" s="61"/>
      <c r="O108" s="1"/>
      <c r="P108" s="1"/>
      <c r="Q108" s="1"/>
      <c r="R108" s="1"/>
      <c r="S108" s="1"/>
      <c r="T108" s="1"/>
      <c r="U108" s="1"/>
      <c r="V108" s="1"/>
      <c r="W108" s="1"/>
      <c r="X108" s="1"/>
      <c r="Y108" s="1"/>
      <c r="Z108" s="1"/>
    </row>
    <row r="109" spans="1:26" ht="14.25" customHeight="1">
      <c r="A109" s="45"/>
      <c r="B109" s="45"/>
      <c r="C109" s="44">
        <v>2</v>
      </c>
      <c r="D109" s="123" t="s">
        <v>537</v>
      </c>
      <c r="E109" s="61"/>
      <c r="F109" s="61"/>
      <c r="G109" s="61"/>
      <c r="H109" s="61"/>
      <c r="I109" s="61"/>
      <c r="J109" s="61"/>
      <c r="K109" s="61"/>
      <c r="L109" s="61"/>
      <c r="M109" s="61"/>
      <c r="N109" s="61"/>
      <c r="O109" s="1"/>
      <c r="P109" s="1"/>
      <c r="Q109" s="1"/>
      <c r="R109" s="1"/>
      <c r="S109" s="1"/>
      <c r="T109" s="1"/>
      <c r="U109" s="1"/>
      <c r="V109" s="1"/>
      <c r="W109" s="1"/>
      <c r="X109" s="1"/>
      <c r="Y109" s="1"/>
      <c r="Z109" s="1"/>
    </row>
    <row r="110" spans="1:26" ht="14.25" customHeight="1">
      <c r="A110" s="45"/>
      <c r="B110" s="45"/>
      <c r="C110" s="44">
        <v>3</v>
      </c>
      <c r="D110" s="123" t="s">
        <v>538</v>
      </c>
      <c r="E110" s="61"/>
      <c r="F110" s="61"/>
      <c r="G110" s="61"/>
      <c r="H110" s="61"/>
      <c r="I110" s="61"/>
      <c r="J110" s="61"/>
      <c r="K110" s="61"/>
      <c r="L110" s="61"/>
      <c r="M110" s="61"/>
      <c r="N110" s="61"/>
      <c r="O110" s="1"/>
      <c r="P110" s="1"/>
      <c r="Q110" s="1"/>
      <c r="R110" s="1"/>
      <c r="S110" s="1"/>
      <c r="T110" s="1"/>
      <c r="U110" s="1"/>
      <c r="V110" s="1"/>
      <c r="W110" s="1"/>
      <c r="X110" s="1"/>
      <c r="Y110" s="1"/>
      <c r="Z110" s="1"/>
    </row>
    <row r="111" spans="1:26" s="47" customFormat="1" ht="14.25" customHeight="1">
      <c r="A111" s="50"/>
      <c r="B111" s="50"/>
      <c r="C111" s="48">
        <v>4</v>
      </c>
      <c r="D111" s="63" t="s">
        <v>375</v>
      </c>
      <c r="E111" s="63"/>
      <c r="F111" s="63"/>
      <c r="O111" s="51"/>
      <c r="P111" s="51"/>
      <c r="Q111" s="51"/>
      <c r="R111" s="51"/>
      <c r="S111" s="51"/>
      <c r="T111" s="51"/>
      <c r="U111" s="51"/>
      <c r="V111" s="51"/>
      <c r="W111" s="51"/>
      <c r="X111" s="51"/>
      <c r="Y111" s="51"/>
      <c r="Z111" s="51"/>
    </row>
    <row r="112" spans="1:26" s="47" customFormat="1" ht="14.25" customHeight="1">
      <c r="A112" s="50"/>
      <c r="B112" s="50"/>
      <c r="C112" s="48">
        <v>5</v>
      </c>
      <c r="D112" s="63" t="s">
        <v>292</v>
      </c>
      <c r="E112" s="63"/>
      <c r="F112" s="63"/>
      <c r="O112" s="51"/>
      <c r="P112" s="51"/>
      <c r="Q112" s="51"/>
      <c r="R112" s="51"/>
      <c r="S112" s="51"/>
      <c r="T112" s="51"/>
      <c r="U112" s="51"/>
      <c r="V112" s="51"/>
      <c r="W112" s="51"/>
      <c r="X112" s="51"/>
      <c r="Y112" s="51"/>
      <c r="Z112" s="51"/>
    </row>
    <row r="113" spans="1:26" s="47" customFormat="1" ht="14.25" customHeight="1">
      <c r="A113" s="50"/>
      <c r="B113" s="50"/>
      <c r="C113" s="48">
        <v>6</v>
      </c>
      <c r="D113" s="64" t="s">
        <v>625</v>
      </c>
      <c r="E113" s="63"/>
      <c r="F113" s="63"/>
      <c r="G113" s="63"/>
      <c r="H113" s="63"/>
      <c r="I113" s="63"/>
      <c r="J113" s="63"/>
      <c r="K113" s="63"/>
      <c r="L113" s="63"/>
      <c r="M113" s="63"/>
      <c r="N113" s="63"/>
      <c r="O113" s="51"/>
      <c r="P113" s="51"/>
      <c r="Q113" s="51"/>
      <c r="R113" s="51"/>
      <c r="S113" s="51"/>
      <c r="T113" s="51"/>
      <c r="U113" s="51"/>
      <c r="V113" s="51"/>
      <c r="W113" s="51"/>
      <c r="X113" s="51"/>
      <c r="Y113" s="51"/>
      <c r="Z113" s="51"/>
    </row>
    <row r="114" spans="1:26" s="47" customFormat="1" ht="14.25" customHeight="1">
      <c r="A114" s="50"/>
      <c r="B114" s="50"/>
      <c r="C114" s="48">
        <v>7</v>
      </c>
      <c r="D114" s="64" t="s">
        <v>626</v>
      </c>
      <c r="E114" s="64"/>
      <c r="F114" s="64"/>
      <c r="G114" s="64"/>
      <c r="H114" s="64"/>
      <c r="I114" s="64"/>
      <c r="J114" s="64"/>
      <c r="K114" s="64"/>
      <c r="L114" s="64"/>
      <c r="M114" s="64"/>
      <c r="N114" s="64"/>
      <c r="O114" s="51"/>
      <c r="P114" s="51"/>
      <c r="Q114" s="51"/>
      <c r="R114" s="51"/>
      <c r="S114" s="51"/>
      <c r="T114" s="51"/>
      <c r="U114" s="51"/>
      <c r="V114" s="51"/>
      <c r="W114" s="51"/>
      <c r="X114" s="51"/>
      <c r="Y114" s="51"/>
      <c r="Z114" s="51"/>
    </row>
    <row r="115" spans="1:26" s="47" customFormat="1" ht="14.25" customHeight="1">
      <c r="A115" s="50"/>
      <c r="B115" s="50"/>
      <c r="C115" s="48">
        <v>8</v>
      </c>
      <c r="D115" s="64" t="s">
        <v>628</v>
      </c>
      <c r="E115" s="64"/>
      <c r="F115" s="64"/>
      <c r="G115" s="64"/>
      <c r="H115" s="64"/>
      <c r="I115" s="64"/>
      <c r="J115" s="64"/>
      <c r="K115" s="64"/>
      <c r="L115" s="64"/>
      <c r="M115" s="64"/>
      <c r="N115" s="64"/>
      <c r="O115" s="51"/>
      <c r="P115" s="51"/>
      <c r="Q115" s="51"/>
      <c r="R115" s="51"/>
      <c r="S115" s="51"/>
      <c r="T115" s="51"/>
      <c r="U115" s="51"/>
      <c r="V115" s="51"/>
      <c r="W115" s="51"/>
      <c r="X115" s="51"/>
      <c r="Y115" s="51"/>
      <c r="Z115" s="51"/>
    </row>
    <row r="116" spans="1:26" s="47" customFormat="1" ht="14.25" customHeight="1">
      <c r="A116" s="50"/>
      <c r="B116" s="50"/>
      <c r="C116" s="48">
        <v>9</v>
      </c>
      <c r="D116" s="64" t="s">
        <v>627</v>
      </c>
      <c r="E116" s="64"/>
      <c r="F116" s="64"/>
      <c r="G116" s="64"/>
      <c r="H116" s="64"/>
      <c r="I116" s="64"/>
      <c r="J116" s="64"/>
      <c r="K116" s="64"/>
      <c r="L116" s="64"/>
      <c r="M116" s="64"/>
      <c r="N116" s="64"/>
      <c r="O116" s="51"/>
      <c r="P116" s="51"/>
      <c r="Q116" s="51"/>
      <c r="R116" s="51"/>
      <c r="S116" s="51"/>
      <c r="T116" s="51"/>
      <c r="U116" s="51"/>
      <c r="V116" s="51"/>
      <c r="W116" s="51"/>
      <c r="X116" s="51"/>
      <c r="Y116" s="51"/>
      <c r="Z116" s="51"/>
    </row>
    <row r="117" spans="1:26" ht="14.25" customHeight="1">
      <c r="A117" s="45"/>
      <c r="B117" s="45" t="s">
        <v>11</v>
      </c>
      <c r="C117" s="63" t="s">
        <v>92</v>
      </c>
      <c r="D117" s="61"/>
      <c r="E117" s="61"/>
      <c r="F117" s="61"/>
      <c r="G117" s="44"/>
      <c r="H117" s="69"/>
      <c r="I117" s="61"/>
      <c r="J117" s="61"/>
      <c r="K117" s="61"/>
      <c r="L117" s="61"/>
      <c r="M117" s="61"/>
      <c r="N117" s="61"/>
      <c r="O117" s="1"/>
      <c r="P117" s="1"/>
      <c r="Q117" s="1"/>
      <c r="R117" s="1"/>
      <c r="S117" s="1"/>
      <c r="T117" s="1"/>
      <c r="U117" s="1"/>
      <c r="V117" s="1"/>
      <c r="W117" s="1"/>
      <c r="X117" s="1"/>
      <c r="Y117" s="1"/>
      <c r="Z117" s="1"/>
    </row>
    <row r="118" spans="1:26" ht="14.25" customHeight="1">
      <c r="A118" s="45"/>
      <c r="B118" s="45"/>
      <c r="C118" s="44" t="s">
        <v>29</v>
      </c>
      <c r="D118" s="17" t="s">
        <v>114</v>
      </c>
      <c r="E118" s="43"/>
      <c r="F118" s="43"/>
      <c r="G118" s="44"/>
      <c r="H118" s="45"/>
      <c r="I118" s="43"/>
      <c r="J118" s="43"/>
      <c r="K118" s="43"/>
      <c r="L118" s="43"/>
      <c r="M118" s="43"/>
      <c r="N118" s="43"/>
      <c r="O118" s="1"/>
      <c r="P118" s="1"/>
      <c r="Q118" s="1"/>
      <c r="R118" s="1"/>
      <c r="S118" s="1"/>
      <c r="T118" s="1"/>
      <c r="U118" s="1"/>
      <c r="V118" s="1"/>
      <c r="W118" s="1"/>
      <c r="X118" s="1"/>
      <c r="Y118" s="1"/>
      <c r="Z118" s="1"/>
    </row>
    <row r="119" spans="1:26" ht="14.25" customHeight="1">
      <c r="A119" s="45"/>
      <c r="B119" s="45"/>
      <c r="C119" s="44" t="s">
        <v>31</v>
      </c>
      <c r="D119" s="17" t="s">
        <v>115</v>
      </c>
      <c r="E119" s="43"/>
      <c r="F119" s="43"/>
      <c r="G119" s="44"/>
      <c r="H119" s="45"/>
      <c r="I119" s="43"/>
      <c r="J119" s="43"/>
      <c r="K119" s="43"/>
      <c r="L119" s="43"/>
      <c r="M119" s="43"/>
      <c r="N119" s="43"/>
      <c r="O119" s="1"/>
      <c r="P119" s="1"/>
      <c r="Q119" s="1"/>
      <c r="R119" s="1"/>
      <c r="S119" s="1"/>
      <c r="T119" s="1"/>
      <c r="U119" s="1"/>
      <c r="V119" s="1"/>
      <c r="W119" s="1"/>
      <c r="X119" s="1"/>
      <c r="Y119" s="1"/>
      <c r="Z119" s="1"/>
    </row>
    <row r="120" spans="1:26" ht="14.25" customHeight="1">
      <c r="A120" s="45"/>
      <c r="B120" s="45"/>
      <c r="C120" s="44" t="s">
        <v>91</v>
      </c>
      <c r="D120" s="17" t="s">
        <v>116</v>
      </c>
      <c r="E120" s="43"/>
      <c r="F120" s="43"/>
      <c r="G120" s="44"/>
      <c r="H120" s="45"/>
      <c r="I120" s="43"/>
      <c r="J120" s="43"/>
      <c r="K120" s="43"/>
      <c r="L120" s="43"/>
      <c r="M120" s="43"/>
      <c r="N120" s="43"/>
      <c r="O120" s="1"/>
      <c r="P120" s="1"/>
      <c r="Q120" s="1"/>
      <c r="R120" s="1"/>
      <c r="S120" s="1"/>
      <c r="T120" s="1"/>
      <c r="U120" s="1"/>
      <c r="V120" s="1"/>
      <c r="W120" s="1"/>
      <c r="X120" s="1"/>
      <c r="Y120" s="1"/>
      <c r="Z120" s="1"/>
    </row>
    <row r="121" spans="1:26" ht="14.25" customHeight="1">
      <c r="A121" s="45"/>
      <c r="B121" s="45"/>
      <c r="C121" s="44" t="s">
        <v>101</v>
      </c>
      <c r="D121" s="17" t="s">
        <v>117</v>
      </c>
      <c r="E121" s="43"/>
      <c r="F121" s="43"/>
      <c r="G121" s="44"/>
      <c r="H121" s="45"/>
      <c r="I121" s="43"/>
      <c r="J121" s="43"/>
      <c r="K121" s="43"/>
      <c r="L121" s="43"/>
      <c r="M121" s="43"/>
      <c r="N121" s="43"/>
      <c r="O121" s="1"/>
      <c r="P121" s="1"/>
      <c r="Q121" s="1"/>
      <c r="R121" s="1"/>
      <c r="S121" s="1"/>
      <c r="T121" s="1"/>
      <c r="U121" s="1"/>
      <c r="V121" s="1"/>
      <c r="W121" s="1"/>
      <c r="X121" s="1"/>
      <c r="Y121" s="1"/>
      <c r="Z121" s="1"/>
    </row>
    <row r="122" spans="1:26" ht="16.5" customHeight="1">
      <c r="A122" s="45"/>
      <c r="B122" s="45"/>
      <c r="C122" s="44" t="s">
        <v>103</v>
      </c>
      <c r="D122" s="17" t="s">
        <v>118</v>
      </c>
      <c r="E122" s="43"/>
      <c r="F122" s="43"/>
      <c r="G122" s="44"/>
      <c r="H122" s="45"/>
      <c r="I122" s="43"/>
      <c r="J122" s="43"/>
      <c r="K122" s="43"/>
      <c r="L122" s="43"/>
      <c r="M122" s="43"/>
      <c r="N122" s="43"/>
      <c r="O122" s="1"/>
      <c r="P122" s="1"/>
      <c r="Q122" s="1"/>
      <c r="R122" s="1"/>
      <c r="S122" s="1"/>
      <c r="T122" s="1"/>
      <c r="U122" s="1"/>
      <c r="V122" s="1"/>
      <c r="W122" s="1"/>
      <c r="X122" s="1"/>
      <c r="Y122" s="1"/>
      <c r="Z122" s="1"/>
    </row>
    <row r="123" spans="1:26" ht="16.5" customHeight="1">
      <c r="A123" s="45"/>
      <c r="B123" s="45"/>
      <c r="C123" s="44" t="s">
        <v>105</v>
      </c>
      <c r="D123" s="17" t="s">
        <v>119</v>
      </c>
      <c r="E123" s="43"/>
      <c r="F123" s="43"/>
      <c r="G123" s="44"/>
      <c r="H123" s="45"/>
      <c r="I123" s="43"/>
      <c r="J123" s="43"/>
      <c r="K123" s="43"/>
      <c r="L123" s="43"/>
      <c r="M123" s="43"/>
      <c r="N123" s="43"/>
      <c r="O123" s="1"/>
      <c r="P123" s="1"/>
      <c r="Q123" s="1"/>
      <c r="R123" s="1"/>
      <c r="S123" s="1"/>
      <c r="T123" s="1"/>
      <c r="U123" s="1"/>
      <c r="V123" s="1"/>
      <c r="W123" s="1"/>
      <c r="X123" s="1"/>
      <c r="Y123" s="1"/>
      <c r="Z123" s="1"/>
    </row>
    <row r="124" spans="1:26" ht="16.5" customHeight="1">
      <c r="A124" s="45"/>
      <c r="B124" s="45"/>
      <c r="C124" s="44" t="s">
        <v>539</v>
      </c>
      <c r="D124" s="17" t="s">
        <v>120</v>
      </c>
      <c r="E124" s="43"/>
      <c r="F124" s="43"/>
      <c r="G124" s="43"/>
      <c r="H124" s="43"/>
      <c r="I124" s="43"/>
      <c r="J124" s="43"/>
      <c r="K124" s="43"/>
      <c r="L124" s="43"/>
      <c r="M124" s="43"/>
      <c r="N124" s="43"/>
      <c r="O124" s="1"/>
      <c r="P124" s="1"/>
      <c r="Q124" s="1"/>
      <c r="R124" s="1"/>
      <c r="S124" s="1"/>
      <c r="T124" s="1"/>
      <c r="U124" s="1"/>
      <c r="V124" s="1"/>
      <c r="W124" s="1"/>
      <c r="X124" s="1"/>
      <c r="Y124" s="1"/>
      <c r="Z124" s="1"/>
    </row>
    <row r="125" spans="1:26" ht="14.25" customHeight="1">
      <c r="A125" s="45"/>
      <c r="B125" s="45"/>
      <c r="C125" s="44" t="s">
        <v>540</v>
      </c>
      <c r="D125" s="17" t="s">
        <v>121</v>
      </c>
      <c r="E125" s="43"/>
      <c r="F125" s="43"/>
      <c r="G125" s="43"/>
      <c r="H125" s="43"/>
      <c r="I125" s="43"/>
      <c r="J125" s="43"/>
      <c r="K125" s="43"/>
      <c r="L125" s="43"/>
      <c r="M125" s="43"/>
      <c r="N125" s="43"/>
      <c r="O125" s="1"/>
      <c r="P125" s="1"/>
      <c r="Q125" s="1"/>
      <c r="R125" s="1"/>
      <c r="S125" s="1"/>
      <c r="T125" s="1"/>
      <c r="U125" s="1"/>
      <c r="V125" s="1"/>
      <c r="W125" s="1"/>
      <c r="X125" s="1"/>
      <c r="Y125" s="1"/>
      <c r="Z125" s="1"/>
    </row>
    <row r="126" spans="1:26" ht="14.25" customHeight="1">
      <c r="A126" s="45"/>
      <c r="B126" s="45"/>
      <c r="C126" s="44" t="s">
        <v>541</v>
      </c>
      <c r="D126" s="17" t="s">
        <v>122</v>
      </c>
      <c r="E126" s="43"/>
      <c r="F126" s="43"/>
      <c r="G126" s="43"/>
      <c r="H126" s="43"/>
      <c r="I126" s="43"/>
      <c r="J126" s="43"/>
      <c r="K126" s="43"/>
      <c r="L126" s="43"/>
      <c r="M126" s="43"/>
      <c r="N126" s="43"/>
      <c r="O126" s="1"/>
      <c r="P126" s="1"/>
      <c r="Q126" s="1"/>
      <c r="R126" s="1"/>
      <c r="S126" s="1"/>
      <c r="T126" s="1"/>
      <c r="U126" s="1"/>
      <c r="V126" s="1"/>
      <c r="W126" s="1"/>
      <c r="X126" s="1"/>
      <c r="Y126" s="1"/>
      <c r="Z126" s="1"/>
    </row>
    <row r="127" spans="1:26" ht="14.25" customHeight="1">
      <c r="A127" s="45"/>
      <c r="B127" s="45" t="s">
        <v>13</v>
      </c>
      <c r="C127" s="63" t="s">
        <v>93</v>
      </c>
      <c r="D127" s="61"/>
      <c r="E127" s="61"/>
      <c r="F127" s="61"/>
      <c r="G127" s="44"/>
      <c r="H127" s="69"/>
      <c r="I127" s="61"/>
      <c r="J127" s="61"/>
      <c r="K127" s="61"/>
      <c r="L127" s="61"/>
      <c r="M127" s="61"/>
      <c r="N127" s="61"/>
      <c r="O127" s="1"/>
      <c r="P127" s="1"/>
      <c r="Q127" s="1"/>
      <c r="R127" s="1"/>
      <c r="S127" s="1"/>
      <c r="T127" s="1"/>
      <c r="U127" s="1"/>
      <c r="V127" s="1"/>
      <c r="W127" s="1"/>
      <c r="X127" s="1"/>
      <c r="Y127" s="1"/>
      <c r="Z127" s="1"/>
    </row>
    <row r="128" spans="1:26" ht="14.25" customHeight="1">
      <c r="A128" s="45"/>
      <c r="B128" s="45"/>
      <c r="C128" s="44" t="s">
        <v>29</v>
      </c>
      <c r="D128" s="18" t="s">
        <v>123</v>
      </c>
      <c r="E128" s="43"/>
      <c r="F128" s="43"/>
      <c r="G128" s="44"/>
      <c r="H128" s="45"/>
      <c r="I128" s="43"/>
      <c r="J128" s="43"/>
      <c r="K128" s="43"/>
      <c r="L128" s="43"/>
      <c r="M128" s="43"/>
      <c r="N128" s="43"/>
      <c r="O128" s="1"/>
      <c r="P128" s="1"/>
      <c r="Q128" s="1"/>
      <c r="R128" s="1"/>
      <c r="S128" s="1"/>
      <c r="T128" s="1"/>
      <c r="U128" s="1"/>
      <c r="V128" s="1"/>
      <c r="W128" s="1"/>
      <c r="X128" s="1"/>
      <c r="Y128" s="1"/>
      <c r="Z128" s="1"/>
    </row>
    <row r="129" spans="1:26" ht="14.25" customHeight="1">
      <c r="A129" s="45"/>
      <c r="B129" s="45"/>
      <c r="C129" s="44" t="s">
        <v>31</v>
      </c>
      <c r="D129" s="18" t="s">
        <v>124</v>
      </c>
      <c r="E129" s="43"/>
      <c r="F129" s="43"/>
      <c r="G129" s="44"/>
      <c r="H129" s="45"/>
      <c r="I129" s="43"/>
      <c r="J129" s="43"/>
      <c r="K129" s="43"/>
      <c r="L129" s="43"/>
      <c r="M129" s="43"/>
      <c r="N129" s="43"/>
      <c r="O129" s="1"/>
      <c r="P129" s="1"/>
      <c r="Q129" s="1"/>
      <c r="R129" s="1"/>
      <c r="S129" s="1"/>
      <c r="T129" s="1"/>
      <c r="U129" s="1"/>
      <c r="V129" s="1"/>
      <c r="W129" s="1"/>
      <c r="X129" s="1"/>
      <c r="Y129" s="1"/>
      <c r="Z129" s="1"/>
    </row>
    <row r="130" spans="1:26" ht="14.25" customHeight="1">
      <c r="A130" s="45"/>
      <c r="B130" s="45"/>
      <c r="C130" s="44" t="s">
        <v>103</v>
      </c>
      <c r="D130" s="18" t="s">
        <v>125</v>
      </c>
      <c r="E130" s="43"/>
      <c r="F130" s="43"/>
      <c r="G130" s="44"/>
      <c r="H130" s="45"/>
      <c r="I130" s="43"/>
      <c r="J130" s="43"/>
      <c r="K130" s="43"/>
      <c r="L130" s="43"/>
      <c r="M130" s="43"/>
      <c r="N130" s="43"/>
      <c r="O130" s="1"/>
      <c r="P130" s="1"/>
      <c r="Q130" s="1"/>
      <c r="R130" s="1"/>
      <c r="S130" s="1"/>
      <c r="T130" s="1"/>
      <c r="U130" s="1"/>
      <c r="V130" s="1"/>
      <c r="W130" s="1"/>
      <c r="X130" s="1"/>
      <c r="Y130" s="1"/>
      <c r="Z130" s="1"/>
    </row>
    <row r="131" spans="1:26" ht="14.25" customHeight="1">
      <c r="A131" s="45"/>
      <c r="B131" s="45"/>
      <c r="C131" s="44" t="s">
        <v>105</v>
      </c>
      <c r="D131" s="18" t="s">
        <v>126</v>
      </c>
      <c r="E131" s="43"/>
      <c r="F131" s="43"/>
      <c r="G131" s="44"/>
      <c r="H131" s="45"/>
      <c r="I131" s="43"/>
      <c r="J131" s="43"/>
      <c r="K131" s="43"/>
      <c r="L131" s="43"/>
      <c r="M131" s="43"/>
      <c r="N131" s="43"/>
      <c r="O131" s="1"/>
      <c r="P131" s="1"/>
      <c r="Q131" s="1"/>
      <c r="R131" s="1"/>
      <c r="S131" s="1"/>
      <c r="T131" s="1"/>
      <c r="U131" s="1"/>
      <c r="V131" s="1"/>
      <c r="W131" s="1"/>
      <c r="X131" s="1"/>
      <c r="Y131" s="1"/>
      <c r="Z131" s="1"/>
    </row>
    <row r="132" spans="1:26" ht="14.25" customHeight="1">
      <c r="A132" s="45"/>
      <c r="B132" s="45"/>
      <c r="C132" s="44" t="s">
        <v>539</v>
      </c>
      <c r="D132" s="18" t="s">
        <v>127</v>
      </c>
      <c r="E132" s="43"/>
      <c r="F132" s="43"/>
      <c r="G132" s="44"/>
      <c r="H132" s="45"/>
      <c r="I132" s="43"/>
      <c r="J132" s="43"/>
      <c r="K132" s="43"/>
      <c r="L132" s="43"/>
      <c r="M132" s="43"/>
      <c r="N132" s="43"/>
      <c r="O132" s="1"/>
      <c r="P132" s="1"/>
      <c r="Q132" s="1"/>
      <c r="R132" s="1"/>
      <c r="S132" s="1"/>
      <c r="T132" s="1"/>
      <c r="U132" s="1"/>
      <c r="V132" s="1"/>
      <c r="W132" s="1"/>
      <c r="X132" s="1"/>
      <c r="Y132" s="1"/>
      <c r="Z132" s="1"/>
    </row>
    <row r="133" spans="1:26" ht="14.25" customHeight="1">
      <c r="A133" s="45"/>
      <c r="B133" s="45"/>
      <c r="C133" s="44" t="s">
        <v>540</v>
      </c>
      <c r="D133" s="18" t="s">
        <v>128</v>
      </c>
      <c r="E133" s="43"/>
      <c r="F133" s="43"/>
      <c r="G133" s="44"/>
      <c r="H133" s="45"/>
      <c r="I133" s="43"/>
      <c r="J133" s="43"/>
      <c r="K133" s="43"/>
      <c r="L133" s="43"/>
      <c r="M133" s="43"/>
      <c r="N133" s="43"/>
      <c r="O133" s="1"/>
      <c r="P133" s="1"/>
      <c r="Q133" s="1"/>
      <c r="R133" s="1"/>
      <c r="S133" s="1"/>
      <c r="T133" s="1"/>
      <c r="U133" s="1"/>
      <c r="V133" s="1"/>
      <c r="W133" s="1"/>
      <c r="X133" s="1"/>
      <c r="Y133" s="1"/>
      <c r="Z133" s="1"/>
    </row>
    <row r="134" spans="1:26" ht="14.25" customHeight="1">
      <c r="A134" s="45"/>
      <c r="B134" s="45"/>
      <c r="C134" s="44" t="s">
        <v>541</v>
      </c>
      <c r="D134" s="18" t="s">
        <v>129</v>
      </c>
      <c r="E134" s="43"/>
      <c r="F134" s="43"/>
      <c r="G134" s="43"/>
      <c r="H134" s="43"/>
      <c r="I134" s="43"/>
      <c r="J134" s="43"/>
      <c r="K134" s="43"/>
      <c r="L134" s="43"/>
      <c r="M134" s="43"/>
      <c r="N134" s="43"/>
      <c r="O134" s="1"/>
      <c r="P134" s="1"/>
      <c r="Q134" s="1"/>
      <c r="R134" s="1"/>
      <c r="S134" s="1"/>
      <c r="T134" s="1"/>
      <c r="U134" s="1"/>
      <c r="V134" s="1"/>
      <c r="W134" s="1"/>
      <c r="X134" s="1"/>
      <c r="Y134" s="1"/>
      <c r="Z134" s="1"/>
    </row>
    <row r="135" spans="1:26" ht="14.25" customHeight="1">
      <c r="A135" s="45"/>
      <c r="B135" s="45"/>
      <c r="C135" s="44" t="s">
        <v>542</v>
      </c>
      <c r="D135" s="18" t="s">
        <v>130</v>
      </c>
      <c r="E135" s="43"/>
      <c r="F135" s="43"/>
      <c r="G135" s="43"/>
      <c r="H135" s="43"/>
      <c r="I135" s="43"/>
      <c r="J135" s="43"/>
      <c r="K135" s="43"/>
      <c r="L135" s="43"/>
      <c r="M135" s="43"/>
      <c r="N135" s="43"/>
      <c r="O135" s="1"/>
      <c r="P135" s="1"/>
      <c r="Q135" s="1"/>
      <c r="R135" s="1"/>
      <c r="S135" s="1"/>
      <c r="T135" s="1"/>
      <c r="U135" s="1"/>
      <c r="V135" s="1"/>
      <c r="W135" s="1"/>
      <c r="X135" s="1"/>
      <c r="Y135" s="1"/>
      <c r="Z135" s="1"/>
    </row>
    <row r="136" spans="1:26" ht="14.25" customHeight="1">
      <c r="A136" s="45"/>
      <c r="B136" s="45"/>
      <c r="C136" s="44" t="s">
        <v>543</v>
      </c>
      <c r="D136" s="18" t="s">
        <v>131</v>
      </c>
      <c r="E136" s="43"/>
      <c r="F136" s="43"/>
      <c r="G136" s="43"/>
      <c r="H136" s="43"/>
      <c r="I136" s="43"/>
      <c r="J136" s="43"/>
      <c r="K136" s="43"/>
      <c r="L136" s="43"/>
      <c r="M136" s="43"/>
      <c r="N136" s="43"/>
      <c r="O136" s="1"/>
      <c r="P136" s="1"/>
      <c r="Q136" s="1"/>
      <c r="R136" s="1"/>
      <c r="S136" s="1"/>
      <c r="T136" s="1"/>
      <c r="U136" s="1"/>
      <c r="V136" s="1"/>
      <c r="W136" s="1"/>
      <c r="X136" s="1"/>
      <c r="Y136" s="1"/>
      <c r="Z136" s="1"/>
    </row>
    <row r="137" spans="1:26" ht="14.25" customHeight="1">
      <c r="A137" s="45"/>
      <c r="B137" s="45"/>
      <c r="C137" s="44" t="s">
        <v>544</v>
      </c>
      <c r="D137" s="18" t="s">
        <v>132</v>
      </c>
      <c r="E137" s="43"/>
      <c r="F137" s="43"/>
      <c r="G137" s="43"/>
      <c r="H137" s="43"/>
      <c r="I137" s="43"/>
      <c r="J137" s="43"/>
      <c r="K137" s="43"/>
      <c r="L137" s="43"/>
      <c r="M137" s="43"/>
      <c r="N137" s="43"/>
      <c r="O137" s="1"/>
      <c r="P137" s="1"/>
      <c r="Q137" s="1"/>
      <c r="R137" s="1"/>
      <c r="S137" s="1"/>
      <c r="T137" s="1"/>
      <c r="U137" s="1"/>
      <c r="V137" s="1"/>
      <c r="W137" s="1"/>
      <c r="X137" s="1"/>
      <c r="Y137" s="1"/>
      <c r="Z137" s="1"/>
    </row>
    <row r="138" spans="1:26" ht="14.25" customHeight="1">
      <c r="A138" s="45"/>
      <c r="B138" s="45" t="s">
        <v>15</v>
      </c>
      <c r="C138" s="63" t="s">
        <v>94</v>
      </c>
      <c r="D138" s="61"/>
      <c r="E138" s="61"/>
      <c r="F138" s="61"/>
      <c r="G138" s="44"/>
      <c r="H138" s="69"/>
      <c r="I138" s="61"/>
      <c r="J138" s="61"/>
      <c r="K138" s="61"/>
      <c r="L138" s="61"/>
      <c r="M138" s="61"/>
      <c r="N138" s="61"/>
      <c r="O138" s="1"/>
      <c r="P138" s="1"/>
      <c r="Q138" s="1"/>
      <c r="R138" s="1"/>
      <c r="S138" s="1"/>
      <c r="T138" s="1"/>
      <c r="U138" s="1"/>
      <c r="V138" s="1"/>
      <c r="W138" s="1"/>
      <c r="X138" s="1"/>
      <c r="Y138" s="1"/>
      <c r="Z138" s="1"/>
    </row>
    <row r="139" spans="1:26" ht="14.25" customHeight="1">
      <c r="A139" s="45"/>
      <c r="B139" s="45"/>
      <c r="C139" s="44" t="s">
        <v>29</v>
      </c>
      <c r="D139" s="18" t="s">
        <v>133</v>
      </c>
      <c r="E139" s="43"/>
      <c r="F139" s="43"/>
      <c r="G139" s="44"/>
      <c r="H139" s="45"/>
      <c r="I139" s="43"/>
      <c r="J139" s="43"/>
      <c r="K139" s="43"/>
      <c r="L139" s="43"/>
      <c r="M139" s="43"/>
      <c r="N139" s="43"/>
      <c r="O139" s="1"/>
      <c r="P139" s="1"/>
      <c r="Q139" s="1"/>
      <c r="R139" s="1"/>
      <c r="S139" s="1"/>
      <c r="T139" s="1"/>
      <c r="U139" s="1"/>
      <c r="V139" s="1"/>
      <c r="W139" s="1"/>
      <c r="X139" s="1"/>
      <c r="Y139" s="1"/>
      <c r="Z139" s="1"/>
    </row>
    <row r="140" spans="1:26" ht="14.25" customHeight="1">
      <c r="A140" s="45"/>
      <c r="B140" s="45"/>
      <c r="C140" s="44" t="s">
        <v>31</v>
      </c>
      <c r="D140" s="18" t="s">
        <v>134</v>
      </c>
      <c r="E140" s="43"/>
      <c r="F140" s="43"/>
      <c r="G140" s="44"/>
      <c r="H140" s="45"/>
      <c r="I140" s="43"/>
      <c r="J140" s="43"/>
      <c r="K140" s="43"/>
      <c r="L140" s="43"/>
      <c r="M140" s="43"/>
      <c r="N140" s="43"/>
      <c r="O140" s="1"/>
      <c r="P140" s="1"/>
      <c r="Q140" s="1"/>
      <c r="R140" s="1"/>
      <c r="S140" s="1"/>
      <c r="T140" s="1"/>
      <c r="U140" s="1"/>
      <c r="V140" s="1"/>
      <c r="W140" s="1"/>
      <c r="X140" s="1"/>
      <c r="Y140" s="1"/>
      <c r="Z140" s="1"/>
    </row>
    <row r="141" spans="1:26" ht="14.25" customHeight="1">
      <c r="A141" s="45"/>
      <c r="B141" s="45"/>
      <c r="C141" s="44" t="s">
        <v>91</v>
      </c>
      <c r="D141" s="18" t="s">
        <v>135</v>
      </c>
      <c r="E141" s="43"/>
      <c r="F141" s="43"/>
      <c r="G141" s="44"/>
      <c r="H141" s="45"/>
      <c r="I141" s="43"/>
      <c r="J141" s="43"/>
      <c r="K141" s="43"/>
      <c r="L141" s="43"/>
      <c r="M141" s="43"/>
      <c r="N141" s="43"/>
      <c r="O141" s="1"/>
      <c r="P141" s="1"/>
      <c r="Q141" s="1"/>
      <c r="R141" s="1"/>
      <c r="S141" s="1"/>
      <c r="T141" s="1"/>
      <c r="U141" s="1"/>
      <c r="V141" s="1"/>
      <c r="W141" s="1"/>
      <c r="X141" s="1"/>
      <c r="Y141" s="1"/>
      <c r="Z141" s="1"/>
    </row>
    <row r="142" spans="1:26" ht="14.25" customHeight="1">
      <c r="A142" s="45"/>
      <c r="B142" s="45"/>
      <c r="C142" s="44" t="s">
        <v>101</v>
      </c>
      <c r="D142" s="18" t="s">
        <v>136</v>
      </c>
      <c r="E142" s="43"/>
      <c r="F142" s="43"/>
      <c r="G142" s="43"/>
      <c r="H142" s="43"/>
      <c r="I142" s="43"/>
      <c r="J142" s="43"/>
      <c r="K142" s="43"/>
      <c r="L142" s="43"/>
      <c r="M142" s="43"/>
      <c r="N142" s="43"/>
      <c r="O142" s="1"/>
      <c r="P142" s="1"/>
      <c r="Q142" s="1"/>
      <c r="R142" s="1"/>
      <c r="S142" s="1"/>
      <c r="T142" s="1"/>
      <c r="U142" s="1"/>
      <c r="V142" s="1"/>
      <c r="W142" s="1"/>
      <c r="X142" s="1"/>
      <c r="Y142" s="1"/>
      <c r="Z142" s="1"/>
    </row>
    <row r="143" spans="1:26" ht="14.25" customHeight="1">
      <c r="A143" s="45"/>
      <c r="B143" s="45"/>
      <c r="C143" s="49" t="s">
        <v>103</v>
      </c>
      <c r="D143" s="18" t="s">
        <v>137</v>
      </c>
      <c r="E143" s="43"/>
      <c r="F143" s="43"/>
      <c r="G143" s="43"/>
      <c r="H143" s="43"/>
      <c r="I143" s="43"/>
      <c r="J143" s="43"/>
      <c r="K143" s="43"/>
      <c r="L143" s="43"/>
      <c r="M143" s="43"/>
      <c r="N143" s="43"/>
      <c r="O143" s="1"/>
      <c r="P143" s="1"/>
      <c r="Q143" s="1"/>
      <c r="R143" s="1"/>
      <c r="S143" s="1"/>
      <c r="T143" s="1"/>
      <c r="U143" s="1"/>
      <c r="V143" s="1"/>
      <c r="W143" s="1"/>
      <c r="X143" s="1"/>
      <c r="Y143" s="1"/>
      <c r="Z143" s="1"/>
    </row>
    <row r="144" spans="1:26" ht="14.25" customHeight="1">
      <c r="A144" s="45"/>
      <c r="B144" s="45" t="s">
        <v>17</v>
      </c>
      <c r="C144" s="63" t="s">
        <v>95</v>
      </c>
      <c r="D144" s="61"/>
      <c r="E144" s="61"/>
      <c r="F144" s="61"/>
      <c r="G144" s="44"/>
      <c r="H144" s="69"/>
      <c r="I144" s="61"/>
      <c r="J144" s="61"/>
      <c r="K144" s="61"/>
      <c r="L144" s="61"/>
      <c r="M144" s="61"/>
      <c r="N144" s="61"/>
      <c r="O144" s="1"/>
      <c r="P144" s="1"/>
      <c r="Q144" s="1"/>
      <c r="R144" s="1"/>
      <c r="S144" s="1"/>
      <c r="T144" s="1"/>
      <c r="U144" s="1"/>
      <c r="V144" s="1"/>
      <c r="W144" s="1"/>
      <c r="X144" s="1"/>
      <c r="Y144" s="1"/>
      <c r="Z144" s="1"/>
    </row>
    <row r="145" spans="1:26" ht="13.5" customHeight="1">
      <c r="A145" s="45"/>
      <c r="B145" s="45"/>
      <c r="C145" s="44" t="s">
        <v>29</v>
      </c>
      <c r="D145" s="18" t="s">
        <v>138</v>
      </c>
      <c r="E145" s="43"/>
      <c r="F145" s="43"/>
      <c r="G145" s="44"/>
      <c r="H145" s="45"/>
      <c r="I145" s="43"/>
      <c r="J145" s="43"/>
      <c r="K145" s="43"/>
      <c r="L145" s="43"/>
      <c r="M145" s="43"/>
      <c r="N145" s="43"/>
      <c r="O145" s="1"/>
      <c r="P145" s="1"/>
      <c r="Q145" s="1"/>
      <c r="R145" s="1"/>
      <c r="S145" s="1"/>
      <c r="T145" s="1"/>
      <c r="U145" s="1"/>
      <c r="V145" s="1"/>
      <c r="W145" s="1"/>
      <c r="X145" s="1"/>
      <c r="Y145" s="1"/>
      <c r="Z145" s="1"/>
    </row>
    <row r="146" spans="1:26" ht="13.5" customHeight="1">
      <c r="A146" s="45"/>
      <c r="B146" s="45"/>
      <c r="C146" s="44" t="s">
        <v>31</v>
      </c>
      <c r="D146" s="18" t="s">
        <v>139</v>
      </c>
      <c r="E146" s="43"/>
      <c r="F146" s="43"/>
      <c r="G146" s="44"/>
      <c r="H146" s="45"/>
      <c r="I146" s="43"/>
      <c r="J146" s="43"/>
      <c r="K146" s="43"/>
      <c r="L146" s="43"/>
      <c r="M146" s="43"/>
      <c r="N146" s="43"/>
      <c r="O146" s="1"/>
      <c r="P146" s="1"/>
      <c r="Q146" s="1"/>
      <c r="R146" s="1"/>
      <c r="S146" s="1"/>
      <c r="T146" s="1"/>
      <c r="U146" s="1"/>
      <c r="V146" s="1"/>
      <c r="W146" s="1"/>
      <c r="X146" s="1"/>
      <c r="Y146" s="1"/>
      <c r="Z146" s="1"/>
    </row>
    <row r="147" spans="1:26" ht="13.5" customHeight="1">
      <c r="A147" s="45"/>
      <c r="B147" s="45"/>
      <c r="C147" s="44" t="s">
        <v>91</v>
      </c>
      <c r="D147" s="18" t="s">
        <v>140</v>
      </c>
      <c r="E147" s="43"/>
      <c r="F147" s="43"/>
      <c r="G147" s="44"/>
      <c r="H147" s="45"/>
      <c r="I147" s="43"/>
      <c r="J147" s="43"/>
      <c r="K147" s="43"/>
      <c r="L147" s="43"/>
      <c r="M147" s="43"/>
      <c r="N147" s="43"/>
      <c r="O147" s="1"/>
      <c r="P147" s="1"/>
      <c r="Q147" s="1"/>
      <c r="R147" s="1"/>
      <c r="S147" s="1"/>
      <c r="T147" s="1"/>
      <c r="U147" s="1"/>
      <c r="V147" s="1"/>
      <c r="W147" s="1"/>
      <c r="X147" s="1"/>
      <c r="Y147" s="1"/>
      <c r="Z147" s="1"/>
    </row>
    <row r="148" spans="1:26" ht="13.5" customHeight="1">
      <c r="A148" s="45"/>
      <c r="B148" s="45"/>
      <c r="C148" s="44" t="s">
        <v>101</v>
      </c>
      <c r="D148" s="18" t="s">
        <v>141</v>
      </c>
      <c r="E148" s="43"/>
      <c r="F148" s="43"/>
      <c r="G148" s="43"/>
      <c r="H148" s="43"/>
      <c r="I148" s="43"/>
      <c r="J148" s="43"/>
      <c r="K148" s="43"/>
      <c r="L148" s="43"/>
      <c r="M148" s="43"/>
      <c r="N148" s="43"/>
      <c r="O148" s="1"/>
      <c r="P148" s="1"/>
      <c r="Q148" s="1"/>
      <c r="R148" s="1"/>
      <c r="S148" s="1"/>
      <c r="T148" s="1"/>
      <c r="U148" s="1"/>
      <c r="V148" s="1"/>
      <c r="W148" s="1"/>
      <c r="X148" s="1"/>
      <c r="Y148" s="1"/>
      <c r="Z148" s="1"/>
    </row>
    <row r="149" spans="1:26" ht="13.5" customHeight="1">
      <c r="A149" s="45"/>
      <c r="B149" s="45"/>
      <c r="C149" s="44" t="s">
        <v>103</v>
      </c>
      <c r="D149" s="18" t="s">
        <v>142</v>
      </c>
      <c r="E149" s="43"/>
      <c r="F149" s="43"/>
      <c r="G149" s="43"/>
      <c r="H149" s="43"/>
      <c r="I149" s="43"/>
      <c r="J149" s="43"/>
      <c r="K149" s="43"/>
      <c r="L149" s="43"/>
      <c r="M149" s="43"/>
      <c r="N149" s="43"/>
      <c r="O149" s="1"/>
      <c r="P149" s="1"/>
      <c r="Q149" s="1"/>
      <c r="R149" s="1"/>
      <c r="S149" s="1"/>
      <c r="T149" s="1"/>
      <c r="U149" s="1"/>
      <c r="V149" s="1"/>
      <c r="W149" s="1"/>
      <c r="X149" s="1"/>
      <c r="Y149" s="1"/>
      <c r="Z149" s="1"/>
    </row>
    <row r="150" spans="1:26" ht="13.5" customHeight="1">
      <c r="A150" s="45"/>
      <c r="B150" s="45"/>
      <c r="C150" s="44" t="s">
        <v>105</v>
      </c>
      <c r="D150" s="63" t="s">
        <v>255</v>
      </c>
      <c r="E150" s="61"/>
      <c r="F150" s="61"/>
      <c r="G150" s="61"/>
      <c r="H150" s="61"/>
      <c r="I150" s="61"/>
      <c r="J150" s="61"/>
      <c r="K150" s="61"/>
      <c r="L150" s="61"/>
      <c r="M150" s="61"/>
      <c r="N150" s="61"/>
      <c r="O150" s="1"/>
      <c r="P150" s="1"/>
      <c r="Q150" s="1"/>
      <c r="R150" s="1"/>
      <c r="S150" s="1"/>
      <c r="T150" s="1"/>
      <c r="U150" s="1"/>
      <c r="V150" s="1"/>
      <c r="W150" s="1"/>
      <c r="X150" s="1"/>
      <c r="Y150" s="1"/>
      <c r="Z150" s="1"/>
    </row>
    <row r="151" spans="1:26" ht="13.5" customHeight="1">
      <c r="A151" s="45"/>
      <c r="B151" s="45" t="s">
        <v>19</v>
      </c>
      <c r="C151" s="63" t="s">
        <v>96</v>
      </c>
      <c r="D151" s="61"/>
      <c r="E151" s="61"/>
      <c r="F151" s="61"/>
      <c r="G151" s="44"/>
      <c r="H151" s="69"/>
      <c r="I151" s="61"/>
      <c r="J151" s="61"/>
      <c r="K151" s="61"/>
      <c r="L151" s="61"/>
      <c r="M151" s="61"/>
      <c r="N151" s="61"/>
      <c r="O151" s="1"/>
      <c r="P151" s="1"/>
      <c r="Q151" s="1"/>
      <c r="R151" s="1"/>
      <c r="S151" s="1"/>
      <c r="T151" s="1"/>
      <c r="U151" s="1"/>
      <c r="V151" s="1"/>
      <c r="W151" s="1"/>
      <c r="X151" s="1"/>
      <c r="Y151" s="1"/>
      <c r="Z151" s="1"/>
    </row>
    <row r="152" spans="1:26" ht="13.5" customHeight="1">
      <c r="A152" s="45"/>
      <c r="B152" s="45"/>
      <c r="C152" s="46" t="s">
        <v>29</v>
      </c>
      <c r="D152" s="63" t="s">
        <v>97</v>
      </c>
      <c r="E152" s="61"/>
      <c r="F152" s="61"/>
      <c r="G152" s="45" t="s">
        <v>3</v>
      </c>
      <c r="H152" s="63" t="s">
        <v>98</v>
      </c>
      <c r="I152" s="61"/>
      <c r="J152" s="61"/>
      <c r="K152" s="61"/>
      <c r="L152" s="61"/>
      <c r="M152" s="61"/>
      <c r="N152" s="61"/>
      <c r="O152" s="1"/>
      <c r="P152" s="1"/>
      <c r="Q152" s="1"/>
      <c r="R152" s="1"/>
      <c r="S152" s="1"/>
      <c r="T152" s="1"/>
      <c r="U152" s="1"/>
      <c r="V152" s="1"/>
      <c r="W152" s="1"/>
      <c r="X152" s="1"/>
      <c r="Y152" s="1"/>
      <c r="Z152" s="1"/>
    </row>
    <row r="153" spans="1:26" ht="13.5" customHeight="1">
      <c r="A153" s="45"/>
      <c r="B153" s="45"/>
      <c r="C153" s="46" t="s">
        <v>31</v>
      </c>
      <c r="D153" s="63" t="s">
        <v>99</v>
      </c>
      <c r="E153" s="61"/>
      <c r="F153" s="61"/>
      <c r="G153" s="45" t="s">
        <v>3</v>
      </c>
      <c r="H153" s="63" t="s">
        <v>98</v>
      </c>
      <c r="I153" s="61"/>
      <c r="J153" s="61"/>
      <c r="K153" s="61"/>
      <c r="L153" s="61"/>
      <c r="M153" s="61"/>
      <c r="N153" s="61"/>
      <c r="O153" s="1"/>
      <c r="P153" s="1"/>
      <c r="Q153" s="1"/>
      <c r="R153" s="1"/>
      <c r="S153" s="1"/>
      <c r="T153" s="1"/>
      <c r="U153" s="1"/>
      <c r="V153" s="1"/>
      <c r="W153" s="1"/>
      <c r="X153" s="1"/>
      <c r="Y153" s="1"/>
      <c r="Z153" s="1"/>
    </row>
    <row r="154" spans="1:26" ht="13.5" customHeight="1">
      <c r="A154" s="45"/>
      <c r="B154" s="45"/>
      <c r="C154" s="46" t="s">
        <v>91</v>
      </c>
      <c r="D154" s="63" t="s">
        <v>100</v>
      </c>
      <c r="E154" s="61"/>
      <c r="F154" s="61"/>
      <c r="G154" s="45" t="s">
        <v>3</v>
      </c>
      <c r="H154" s="63" t="s">
        <v>98</v>
      </c>
      <c r="I154" s="61"/>
      <c r="J154" s="61"/>
      <c r="K154" s="61"/>
      <c r="L154" s="61"/>
      <c r="M154" s="61"/>
      <c r="N154" s="61"/>
      <c r="O154" s="1"/>
      <c r="P154" s="1"/>
      <c r="Q154" s="1"/>
      <c r="R154" s="1"/>
      <c r="S154" s="1"/>
      <c r="T154" s="1"/>
      <c r="U154" s="1"/>
      <c r="V154" s="1"/>
      <c r="W154" s="1"/>
      <c r="X154" s="1"/>
      <c r="Y154" s="1"/>
      <c r="Z154" s="1"/>
    </row>
    <row r="155" spans="1:26" ht="13.5" customHeight="1">
      <c r="A155" s="45"/>
      <c r="B155" s="45"/>
      <c r="C155" s="46" t="s">
        <v>101</v>
      </c>
      <c r="D155" s="63" t="s">
        <v>102</v>
      </c>
      <c r="E155" s="61"/>
      <c r="F155" s="61"/>
      <c r="G155" s="45" t="s">
        <v>3</v>
      </c>
      <c r="H155" s="63" t="s">
        <v>98</v>
      </c>
      <c r="I155" s="61"/>
      <c r="J155" s="61"/>
      <c r="K155" s="61"/>
      <c r="L155" s="61"/>
      <c r="M155" s="61"/>
      <c r="N155" s="61"/>
      <c r="O155" s="1"/>
      <c r="P155" s="1"/>
      <c r="Q155" s="1"/>
      <c r="R155" s="1"/>
      <c r="S155" s="1"/>
      <c r="T155" s="1"/>
      <c r="U155" s="1"/>
      <c r="V155" s="1"/>
      <c r="W155" s="1"/>
      <c r="X155" s="1"/>
      <c r="Y155" s="1"/>
      <c r="Z155" s="1"/>
    </row>
    <row r="156" spans="1:26" ht="13.5" customHeight="1">
      <c r="A156" s="45"/>
      <c r="B156" s="45"/>
      <c r="C156" s="46" t="s">
        <v>103</v>
      </c>
      <c r="D156" s="63" t="s">
        <v>104</v>
      </c>
      <c r="E156" s="61"/>
      <c r="F156" s="61"/>
      <c r="G156" s="45" t="s">
        <v>3</v>
      </c>
      <c r="H156" s="63" t="s">
        <v>98</v>
      </c>
      <c r="I156" s="61"/>
      <c r="J156" s="61"/>
      <c r="K156" s="61"/>
      <c r="L156" s="61"/>
      <c r="M156" s="61"/>
      <c r="N156" s="61"/>
      <c r="O156" s="1"/>
      <c r="P156" s="1"/>
      <c r="Q156" s="1"/>
      <c r="R156" s="1"/>
      <c r="S156" s="1"/>
      <c r="T156" s="1"/>
      <c r="U156" s="1"/>
      <c r="V156" s="1"/>
      <c r="W156" s="1"/>
      <c r="X156" s="1"/>
      <c r="Y156" s="1"/>
      <c r="Z156" s="1"/>
    </row>
    <row r="157" spans="1:26" ht="13.5" customHeight="1">
      <c r="A157" s="45"/>
      <c r="B157" s="45"/>
      <c r="C157" s="46" t="s">
        <v>105</v>
      </c>
      <c r="D157" s="63" t="s">
        <v>106</v>
      </c>
      <c r="E157" s="61"/>
      <c r="F157" s="61"/>
      <c r="G157" s="45" t="s">
        <v>3</v>
      </c>
      <c r="H157" s="63" t="s">
        <v>107</v>
      </c>
      <c r="I157" s="61"/>
      <c r="J157" s="61"/>
      <c r="K157" s="61"/>
      <c r="L157" s="61"/>
      <c r="M157" s="61"/>
      <c r="N157" s="61"/>
      <c r="O157" s="1"/>
      <c r="P157" s="1"/>
      <c r="Q157" s="1"/>
      <c r="R157" s="1"/>
      <c r="S157" s="1"/>
      <c r="T157" s="1"/>
      <c r="U157" s="1"/>
      <c r="V157" s="1"/>
      <c r="W157" s="1"/>
      <c r="X157" s="1"/>
      <c r="Y157" s="1"/>
      <c r="Z157" s="1"/>
    </row>
    <row r="158" spans="1:26" ht="13.5" customHeight="1">
      <c r="A158" s="45"/>
      <c r="B158" s="45" t="s">
        <v>21</v>
      </c>
      <c r="C158" s="63" t="s">
        <v>108</v>
      </c>
      <c r="D158" s="61"/>
      <c r="E158" s="61"/>
      <c r="F158" s="61"/>
      <c r="G158" s="44"/>
      <c r="H158" s="69"/>
      <c r="I158" s="61"/>
      <c r="J158" s="61"/>
      <c r="K158" s="61"/>
      <c r="L158" s="61"/>
      <c r="M158" s="61"/>
      <c r="N158" s="61"/>
      <c r="O158" s="1"/>
      <c r="P158" s="1"/>
      <c r="Q158" s="1"/>
      <c r="R158" s="1"/>
      <c r="S158" s="1"/>
      <c r="T158" s="1"/>
      <c r="U158" s="1"/>
      <c r="V158" s="1"/>
      <c r="W158" s="1"/>
      <c r="X158" s="1"/>
      <c r="Y158" s="1"/>
      <c r="Z158" s="1"/>
    </row>
    <row r="159" spans="1:26" ht="13.5" customHeight="1">
      <c r="A159" s="45"/>
      <c r="B159" s="45"/>
      <c r="C159" s="18" t="s">
        <v>29</v>
      </c>
      <c r="D159" s="122" t="s">
        <v>556</v>
      </c>
      <c r="E159" s="122"/>
      <c r="F159" s="122"/>
      <c r="G159" s="18" t="s">
        <v>3</v>
      </c>
      <c r="H159" s="18" t="s">
        <v>143</v>
      </c>
      <c r="I159" s="43"/>
      <c r="J159" s="43"/>
      <c r="K159" s="43"/>
      <c r="L159" s="43"/>
      <c r="M159" s="43"/>
      <c r="N159" s="43"/>
      <c r="O159" s="1"/>
      <c r="P159" s="1"/>
      <c r="Q159" s="1"/>
      <c r="R159" s="1"/>
      <c r="S159" s="1"/>
      <c r="T159" s="1"/>
      <c r="U159" s="1"/>
      <c r="V159" s="1"/>
      <c r="W159" s="1"/>
      <c r="X159" s="1"/>
      <c r="Y159" s="1"/>
      <c r="Z159" s="1"/>
    </row>
    <row r="160" spans="1:26" ht="13.5" customHeight="1">
      <c r="A160" s="45"/>
      <c r="B160" s="45"/>
      <c r="C160" s="18" t="s">
        <v>31</v>
      </c>
      <c r="D160" s="122" t="s">
        <v>557</v>
      </c>
      <c r="E160" s="122"/>
      <c r="F160" s="122"/>
      <c r="G160" s="18" t="s">
        <v>3</v>
      </c>
      <c r="H160" s="18" t="s">
        <v>546</v>
      </c>
      <c r="I160" s="43"/>
      <c r="J160" s="43"/>
      <c r="K160" s="43"/>
      <c r="L160" s="43"/>
      <c r="M160" s="43"/>
      <c r="N160" s="43"/>
      <c r="O160" s="1"/>
      <c r="P160" s="1"/>
      <c r="Q160" s="1"/>
      <c r="R160" s="1"/>
      <c r="S160" s="1"/>
      <c r="T160" s="1"/>
      <c r="U160" s="1"/>
      <c r="V160" s="1"/>
      <c r="W160" s="1"/>
      <c r="X160" s="1"/>
      <c r="Y160" s="1"/>
      <c r="Z160" s="1"/>
    </row>
    <row r="161" spans="1:26" ht="13.5" customHeight="1">
      <c r="A161" s="45"/>
      <c r="B161" s="45"/>
      <c r="C161" s="18" t="s">
        <v>91</v>
      </c>
      <c r="D161" s="122" t="s">
        <v>558</v>
      </c>
      <c r="E161" s="122"/>
      <c r="F161" s="122"/>
      <c r="G161" s="18" t="s">
        <v>3</v>
      </c>
      <c r="H161" s="18" t="s">
        <v>608</v>
      </c>
      <c r="I161" s="43"/>
      <c r="J161" s="43"/>
      <c r="K161" s="43"/>
      <c r="L161" s="43"/>
      <c r="M161" s="43"/>
      <c r="N161" s="43"/>
      <c r="O161" s="1"/>
      <c r="P161" s="1"/>
      <c r="Q161" s="1"/>
      <c r="R161" s="1"/>
      <c r="S161" s="1"/>
      <c r="T161" s="1"/>
      <c r="U161" s="1"/>
      <c r="V161" s="1"/>
      <c r="W161" s="1"/>
      <c r="X161" s="1"/>
      <c r="Y161" s="1"/>
      <c r="Z161" s="1"/>
    </row>
    <row r="162" spans="1:26" ht="13.5" customHeight="1">
      <c r="A162" s="45"/>
      <c r="B162" s="45"/>
      <c r="C162" s="18" t="s">
        <v>101</v>
      </c>
      <c r="D162" s="122" t="s">
        <v>559</v>
      </c>
      <c r="E162" s="122"/>
      <c r="F162" s="122"/>
      <c r="G162" s="18" t="s">
        <v>3</v>
      </c>
      <c r="H162" s="18" t="s">
        <v>547</v>
      </c>
      <c r="I162" s="43"/>
      <c r="J162" s="43"/>
      <c r="K162" s="43"/>
      <c r="L162" s="43"/>
      <c r="M162" s="43"/>
      <c r="N162" s="43"/>
      <c r="O162" s="1"/>
      <c r="P162" s="1"/>
      <c r="Q162" s="1"/>
      <c r="R162" s="1"/>
      <c r="S162" s="1"/>
      <c r="T162" s="1"/>
      <c r="U162" s="1"/>
      <c r="V162" s="1"/>
      <c r="W162" s="1"/>
      <c r="X162" s="1"/>
      <c r="Y162" s="1"/>
      <c r="Z162" s="1"/>
    </row>
    <row r="163" spans="1:26" ht="13.5" customHeight="1">
      <c r="A163" s="45"/>
      <c r="B163" s="45"/>
      <c r="C163" s="18" t="s">
        <v>103</v>
      </c>
      <c r="D163" s="122" t="s">
        <v>560</v>
      </c>
      <c r="E163" s="122"/>
      <c r="F163" s="122"/>
      <c r="G163" s="18" t="s">
        <v>545</v>
      </c>
      <c r="H163" s="18" t="s">
        <v>548</v>
      </c>
      <c r="I163" s="43"/>
      <c r="J163" s="43"/>
      <c r="K163" s="43"/>
      <c r="L163" s="43"/>
      <c r="M163" s="43"/>
      <c r="N163" s="43"/>
      <c r="O163" s="1"/>
      <c r="P163" s="1"/>
      <c r="Q163" s="1"/>
      <c r="R163" s="1"/>
      <c r="S163" s="1"/>
      <c r="T163" s="1"/>
      <c r="U163" s="1"/>
      <c r="V163" s="1"/>
      <c r="W163" s="1"/>
      <c r="X163" s="1"/>
      <c r="Y163" s="1"/>
      <c r="Z163" s="1"/>
    </row>
    <row r="164" spans="1:26" ht="13.5" customHeight="1">
      <c r="A164" s="45"/>
      <c r="B164" s="45"/>
      <c r="C164" s="18" t="s">
        <v>105</v>
      </c>
      <c r="D164" s="122" t="s">
        <v>561</v>
      </c>
      <c r="E164" s="122"/>
      <c r="F164" s="122"/>
      <c r="G164" s="18" t="s">
        <v>3</v>
      </c>
      <c r="H164" s="18" t="s">
        <v>549</v>
      </c>
      <c r="I164" s="43"/>
      <c r="J164" s="43"/>
      <c r="K164" s="43"/>
      <c r="L164" s="43"/>
      <c r="M164" s="43"/>
      <c r="N164" s="43"/>
      <c r="O164" s="1"/>
      <c r="P164" s="1"/>
      <c r="Q164" s="1"/>
      <c r="R164" s="1"/>
      <c r="S164" s="1"/>
      <c r="T164" s="1"/>
      <c r="U164" s="1"/>
      <c r="V164" s="1"/>
      <c r="W164" s="1"/>
      <c r="X164" s="1"/>
      <c r="Y164" s="1"/>
      <c r="Z164" s="1"/>
    </row>
    <row r="165" spans="1:26" ht="13.5" customHeight="1">
      <c r="A165" s="45"/>
      <c r="B165" s="45"/>
      <c r="C165" s="18" t="s">
        <v>539</v>
      </c>
      <c r="D165" s="122" t="s">
        <v>562</v>
      </c>
      <c r="E165" s="122"/>
      <c r="F165" s="122"/>
      <c r="G165" s="18" t="s">
        <v>3</v>
      </c>
      <c r="H165" s="18" t="s">
        <v>550</v>
      </c>
      <c r="I165" s="43"/>
      <c r="J165" s="43"/>
      <c r="K165" s="43"/>
      <c r="L165" s="43"/>
      <c r="M165" s="43"/>
      <c r="N165" s="43"/>
      <c r="O165" s="1"/>
      <c r="P165" s="1"/>
      <c r="Q165" s="1"/>
      <c r="R165" s="1"/>
      <c r="S165" s="1"/>
      <c r="T165" s="1"/>
      <c r="U165" s="1"/>
      <c r="V165" s="1"/>
      <c r="W165" s="1"/>
      <c r="X165" s="1"/>
      <c r="Y165" s="1"/>
      <c r="Z165" s="1"/>
    </row>
    <row r="166" spans="1:26" ht="13.5" customHeight="1">
      <c r="A166" s="45"/>
      <c r="B166" s="45"/>
      <c r="C166" s="18" t="s">
        <v>540</v>
      </c>
      <c r="D166" s="122" t="s">
        <v>563</v>
      </c>
      <c r="E166" s="122"/>
      <c r="F166" s="122"/>
      <c r="G166" s="18" t="s">
        <v>3</v>
      </c>
      <c r="H166" s="18" t="s">
        <v>551</v>
      </c>
      <c r="I166" s="43"/>
      <c r="J166" s="43"/>
      <c r="K166" s="43"/>
      <c r="L166" s="43"/>
      <c r="M166" s="43"/>
      <c r="N166" s="43"/>
      <c r="O166" s="1"/>
      <c r="P166" s="1"/>
      <c r="Q166" s="1"/>
      <c r="R166" s="1"/>
      <c r="S166" s="1"/>
      <c r="T166" s="1"/>
      <c r="U166" s="1"/>
      <c r="V166" s="1"/>
      <c r="W166" s="1"/>
      <c r="X166" s="1"/>
      <c r="Y166" s="1"/>
      <c r="Z166" s="1"/>
    </row>
    <row r="167" spans="1:26" ht="13.5" customHeight="1">
      <c r="A167" s="45"/>
      <c r="B167" s="45"/>
      <c r="C167" s="44" t="s">
        <v>541</v>
      </c>
      <c r="D167" s="122" t="s">
        <v>564</v>
      </c>
      <c r="E167" s="122"/>
      <c r="F167" s="122"/>
      <c r="G167" s="44" t="s">
        <v>3</v>
      </c>
      <c r="H167" s="44" t="s">
        <v>552</v>
      </c>
      <c r="I167" s="43"/>
      <c r="J167" s="43"/>
      <c r="K167" s="43"/>
      <c r="L167" s="43"/>
      <c r="M167" s="43"/>
      <c r="N167" s="43"/>
      <c r="O167" s="1"/>
      <c r="P167" s="1"/>
      <c r="Q167" s="1"/>
      <c r="R167" s="1"/>
      <c r="S167" s="1"/>
      <c r="T167" s="1"/>
      <c r="U167" s="1"/>
      <c r="V167" s="1"/>
      <c r="W167" s="1"/>
      <c r="X167" s="1"/>
      <c r="Y167" s="1"/>
      <c r="Z167" s="1"/>
    </row>
    <row r="168" spans="1:26" ht="13.5" customHeight="1">
      <c r="A168" s="45"/>
      <c r="B168" s="45"/>
      <c r="C168" s="44" t="s">
        <v>542</v>
      </c>
      <c r="D168" s="63" t="s">
        <v>565</v>
      </c>
      <c r="E168" s="63"/>
      <c r="F168" s="63"/>
      <c r="G168" s="45" t="s">
        <v>3</v>
      </c>
      <c r="H168" s="46" t="s">
        <v>553</v>
      </c>
      <c r="I168" s="43"/>
      <c r="J168" s="43"/>
      <c r="K168" s="43"/>
      <c r="L168" s="43"/>
      <c r="M168" s="43"/>
      <c r="N168" s="43"/>
      <c r="O168" s="1"/>
      <c r="P168" s="1"/>
      <c r="Q168" s="1"/>
      <c r="R168" s="1"/>
      <c r="S168" s="1"/>
      <c r="T168" s="1"/>
      <c r="U168" s="1"/>
      <c r="V168" s="1"/>
      <c r="W168" s="1"/>
      <c r="X168" s="1"/>
      <c r="Y168" s="1"/>
      <c r="Z168" s="1"/>
    </row>
    <row r="169" spans="1:26" ht="13.5" customHeight="1">
      <c r="A169" s="45"/>
      <c r="B169" s="45"/>
      <c r="C169" s="44" t="s">
        <v>543</v>
      </c>
      <c r="D169" s="63" t="s">
        <v>555</v>
      </c>
      <c r="E169" s="70"/>
      <c r="F169" s="70"/>
      <c r="G169" s="45" t="s">
        <v>3</v>
      </c>
      <c r="H169" s="46" t="s">
        <v>554</v>
      </c>
      <c r="I169" s="43"/>
      <c r="J169" s="43"/>
      <c r="K169" s="43"/>
      <c r="L169" s="43"/>
      <c r="M169" s="43"/>
      <c r="N169" s="43"/>
      <c r="O169" s="1"/>
      <c r="P169" s="1"/>
      <c r="Q169" s="1"/>
      <c r="R169" s="1"/>
      <c r="S169" s="1"/>
      <c r="T169" s="1"/>
      <c r="U169" s="1"/>
      <c r="V169" s="1"/>
      <c r="W169" s="1"/>
      <c r="X169" s="1"/>
      <c r="Y169" s="1"/>
      <c r="Z169" s="1"/>
    </row>
    <row r="170" spans="1:26" ht="13.5" customHeight="1">
      <c r="A170" s="45" t="s">
        <v>109</v>
      </c>
      <c r="B170" s="69" t="s">
        <v>110</v>
      </c>
      <c r="C170" s="61"/>
      <c r="D170" s="61"/>
      <c r="E170" s="61"/>
      <c r="F170" s="61"/>
      <c r="G170" s="46" t="s">
        <v>3</v>
      </c>
      <c r="H170" s="46" t="s">
        <v>111</v>
      </c>
      <c r="I170" s="44"/>
      <c r="J170" s="46"/>
      <c r="K170" s="46"/>
      <c r="L170" s="46"/>
      <c r="M170" s="46"/>
      <c r="N170" s="46"/>
      <c r="O170" s="1"/>
      <c r="P170" s="1"/>
      <c r="Q170" s="1"/>
      <c r="R170" s="1"/>
      <c r="S170" s="1"/>
      <c r="T170" s="1"/>
      <c r="U170" s="1"/>
      <c r="V170" s="1"/>
      <c r="W170" s="1"/>
      <c r="X170" s="1"/>
      <c r="Y170" s="1"/>
      <c r="Z170" s="1"/>
    </row>
    <row r="171" spans="1:26" ht="13.5" customHeight="1">
      <c r="A171" s="45" t="s">
        <v>112</v>
      </c>
      <c r="B171" s="63" t="s">
        <v>113</v>
      </c>
      <c r="C171" s="61"/>
      <c r="D171" s="61"/>
      <c r="E171" s="61"/>
      <c r="F171" s="61"/>
      <c r="G171" s="45" t="s">
        <v>3</v>
      </c>
      <c r="H171" s="63">
        <v>11</v>
      </c>
      <c r="I171" s="61"/>
      <c r="J171" s="61"/>
      <c r="K171" s="61"/>
      <c r="L171" s="61"/>
      <c r="M171" s="61"/>
      <c r="N171" s="61"/>
      <c r="O171" s="1"/>
      <c r="P171" s="1"/>
      <c r="Q171" s="1"/>
      <c r="R171" s="1"/>
      <c r="S171" s="1"/>
      <c r="T171" s="1"/>
      <c r="U171" s="1"/>
      <c r="V171" s="1"/>
      <c r="W171" s="1"/>
      <c r="X171" s="1"/>
      <c r="Y171" s="1"/>
      <c r="Z171" s="1"/>
    </row>
    <row r="172" spans="1:26" ht="13.5" customHeight="1">
      <c r="A172" s="2"/>
      <c r="B172" s="2"/>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2"/>
      <c r="B173" s="2"/>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2"/>
      <c r="B174" s="2"/>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2"/>
      <c r="B175" s="2"/>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2"/>
      <c r="B176" s="2"/>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2"/>
      <c r="B177" s="2"/>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2"/>
      <c r="B178" s="2"/>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2"/>
      <c r="B179" s="2"/>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2"/>
      <c r="B180" s="2"/>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2"/>
      <c r="B181" s="2"/>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2"/>
      <c r="B182" s="2"/>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2"/>
      <c r="B183" s="2"/>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2"/>
      <c r="B184" s="2"/>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2"/>
      <c r="B185" s="2"/>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2"/>
      <c r="B186" s="2"/>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2"/>
      <c r="B187" s="2"/>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2"/>
      <c r="B188" s="2"/>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2"/>
      <c r="B189" s="2"/>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2"/>
      <c r="B190" s="2"/>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2"/>
      <c r="B191" s="2"/>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2"/>
      <c r="B192" s="2"/>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2"/>
      <c r="B193" s="2"/>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2"/>
      <c r="B194" s="2"/>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2"/>
      <c r="B195" s="2"/>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2"/>
      <c r="B196" s="2"/>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2"/>
      <c r="B197" s="2"/>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2"/>
      <c r="B198" s="2"/>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2"/>
      <c r="B199" s="2"/>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2"/>
      <c r="B200" s="2"/>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2"/>
      <c r="B201" s="2"/>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2"/>
      <c r="B202" s="2"/>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2"/>
      <c r="B203" s="2"/>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2"/>
      <c r="B204" s="2"/>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2"/>
      <c r="B205" s="2"/>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2"/>
      <c r="B206" s="2"/>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2"/>
      <c r="B207" s="2"/>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2"/>
      <c r="B208" s="2"/>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2"/>
      <c r="B209" s="2"/>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2"/>
      <c r="B210" s="2"/>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2"/>
      <c r="B211" s="2"/>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2"/>
      <c r="B212" s="2"/>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2"/>
      <c r="B213" s="2"/>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2"/>
      <c r="B214" s="2"/>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2"/>
      <c r="B215" s="2"/>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2"/>
      <c r="B216" s="2"/>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2"/>
      <c r="B217" s="2"/>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2"/>
      <c r="B218" s="2"/>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2"/>
      <c r="B219" s="2"/>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2"/>
      <c r="B220" s="2"/>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2"/>
      <c r="B221" s="2"/>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2"/>
      <c r="B222" s="2"/>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2"/>
      <c r="B223" s="2"/>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2"/>
      <c r="B224" s="2"/>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2"/>
      <c r="B225" s="2"/>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2"/>
      <c r="B226" s="2"/>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2"/>
      <c r="B227" s="2"/>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2"/>
      <c r="B228" s="2"/>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2"/>
      <c r="B229" s="2"/>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2"/>
      <c r="B230" s="2"/>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2"/>
      <c r="B231" s="2"/>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2"/>
      <c r="B232" s="2"/>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2"/>
      <c r="B233" s="2"/>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2"/>
      <c r="B234" s="2"/>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2"/>
      <c r="B235" s="2"/>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2"/>
      <c r="B236" s="2"/>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2"/>
      <c r="B237" s="2"/>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2"/>
      <c r="B238" s="2"/>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2"/>
      <c r="B239" s="2"/>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2"/>
      <c r="B240" s="2"/>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2"/>
      <c r="B241" s="2"/>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2"/>
      <c r="B242" s="2"/>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2"/>
      <c r="B243" s="2"/>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2"/>
      <c r="B244" s="2"/>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2"/>
      <c r="B245" s="2"/>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2"/>
      <c r="B246" s="2"/>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2"/>
      <c r="B247" s="2"/>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2"/>
      <c r="B248" s="2"/>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2"/>
      <c r="B249" s="2"/>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2"/>
      <c r="B250" s="2"/>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2"/>
      <c r="B251" s="2"/>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2"/>
      <c r="B252" s="2"/>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2"/>
      <c r="B253" s="2"/>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2"/>
      <c r="B254" s="2"/>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2"/>
      <c r="B255" s="2"/>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2"/>
      <c r="B256" s="2"/>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2"/>
      <c r="B257" s="2"/>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2"/>
      <c r="B258" s="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2"/>
      <c r="B259" s="2"/>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2"/>
      <c r="B260" s="2"/>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2"/>
      <c r="B261" s="2"/>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2"/>
      <c r="B262" s="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2"/>
      <c r="B263" s="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2"/>
      <c r="B264" s="2"/>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2"/>
      <c r="B265" s="2"/>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2"/>
      <c r="B266" s="2"/>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2"/>
      <c r="B267" s="2"/>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2"/>
      <c r="B268" s="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2"/>
      <c r="B269" s="2"/>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2"/>
      <c r="B270" s="2"/>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2"/>
      <c r="B271" s="2"/>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2"/>
      <c r="B272" s="2"/>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2"/>
      <c r="B273" s="2"/>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2"/>
      <c r="B274" s="2"/>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2"/>
      <c r="B275" s="2"/>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2"/>
      <c r="B276" s="2"/>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2"/>
      <c r="B277" s="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2"/>
      <c r="B278" s="2"/>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2"/>
      <c r="B279" s="2"/>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2"/>
      <c r="B280" s="2"/>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2"/>
      <c r="B281" s="2"/>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2"/>
      <c r="B282" s="2"/>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2"/>
      <c r="B283" s="2"/>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2"/>
      <c r="B284" s="2"/>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2"/>
      <c r="B285" s="2"/>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2"/>
      <c r="B286" s="2"/>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2"/>
      <c r="B287" s="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2"/>
      <c r="B288" s="2"/>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2"/>
      <c r="B289" s="2"/>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2"/>
      <c r="B290" s="2"/>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2"/>
      <c r="B291" s="2"/>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2"/>
      <c r="B292" s="2"/>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2"/>
      <c r="B293" s="2"/>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2"/>
      <c r="B294" s="2"/>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2"/>
      <c r="B295" s="2"/>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2"/>
      <c r="B296" s="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2"/>
      <c r="B297" s="2"/>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2"/>
      <c r="B298" s="2"/>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2"/>
      <c r="B299" s="2"/>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2"/>
      <c r="B300" s="2"/>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2"/>
      <c r="B301" s="2"/>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2"/>
      <c r="B302" s="2"/>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2"/>
      <c r="B303" s="2"/>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2"/>
      <c r="B304" s="2"/>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2"/>
      <c r="B305" s="2"/>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2"/>
      <c r="B306" s="2"/>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2"/>
      <c r="B307" s="2"/>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2"/>
      <c r="B308" s="2"/>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2"/>
      <c r="B309" s="2"/>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2"/>
      <c r="B310" s="2"/>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2"/>
      <c r="B311" s="2"/>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2"/>
      <c r="B312" s="2"/>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2"/>
      <c r="B313" s="2"/>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2"/>
      <c r="B314" s="2"/>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2"/>
      <c r="B315" s="2"/>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2"/>
      <c r="B316" s="2"/>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2"/>
      <c r="B317" s="2"/>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2"/>
      <c r="B318" s="2"/>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2"/>
      <c r="B319" s="2"/>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2"/>
      <c r="B320" s="2"/>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2"/>
      <c r="B321" s="2"/>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2"/>
      <c r="B322" s="2"/>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2"/>
      <c r="B323" s="2"/>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2"/>
      <c r="B324" s="2"/>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2"/>
      <c r="B325" s="2"/>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2"/>
      <c r="B326" s="2"/>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2"/>
      <c r="B327" s="2"/>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2"/>
      <c r="B328" s="2"/>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2"/>
      <c r="B329" s="2"/>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2"/>
      <c r="B330" s="2"/>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2"/>
      <c r="B331" s="2"/>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2"/>
      <c r="B332" s="2"/>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2"/>
      <c r="B333" s="2"/>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2"/>
      <c r="B334" s="2"/>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2"/>
      <c r="B335" s="2"/>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2"/>
      <c r="B336" s="2"/>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2"/>
      <c r="B337" s="2"/>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2"/>
      <c r="B338" s="2"/>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2"/>
      <c r="B339" s="2"/>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2"/>
      <c r="B340" s="2"/>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2"/>
      <c r="B341" s="2"/>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2"/>
      <c r="B342" s="2"/>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2"/>
      <c r="B343" s="2"/>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2"/>
      <c r="B344" s="2"/>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2"/>
      <c r="B345" s="2"/>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2"/>
      <c r="B346" s="2"/>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2"/>
      <c r="B347" s="2"/>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2"/>
      <c r="B348" s="2"/>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2"/>
      <c r="B349" s="2"/>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2"/>
      <c r="B350" s="2"/>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2"/>
      <c r="B351" s="2"/>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2"/>
      <c r="B352" s="2"/>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2"/>
      <c r="B353" s="2"/>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2"/>
      <c r="B354" s="2"/>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2"/>
      <c r="B355" s="2"/>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2"/>
      <c r="B356" s="2"/>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2"/>
      <c r="B357" s="2"/>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2"/>
      <c r="B358" s="2"/>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2"/>
      <c r="B359" s="2"/>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2"/>
      <c r="B360" s="2"/>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2"/>
      <c r="B361" s="2"/>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2"/>
      <c r="B362" s="2"/>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2"/>
      <c r="B363" s="2"/>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2"/>
      <c r="B364" s="2"/>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2"/>
      <c r="B365" s="2"/>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2"/>
      <c r="B366" s="2"/>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2"/>
      <c r="B367" s="2"/>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2"/>
      <c r="B368" s="2"/>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2"/>
      <c r="B369" s="2"/>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2"/>
      <c r="B370" s="2"/>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2"/>
      <c r="B371" s="2"/>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2"/>
      <c r="B372" s="2"/>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2"/>
      <c r="B373" s="2"/>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2"/>
      <c r="B374" s="2"/>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2"/>
      <c r="B375" s="2"/>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2"/>
      <c r="B376" s="2"/>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2"/>
      <c r="B377" s="2"/>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2"/>
      <c r="B378" s="2"/>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2"/>
      <c r="B379" s="2"/>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2"/>
      <c r="B380" s="2"/>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2"/>
      <c r="B381" s="2"/>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2"/>
      <c r="B382" s="2"/>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2"/>
      <c r="B383" s="2"/>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2"/>
      <c r="B384" s="2"/>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2"/>
      <c r="B385" s="2"/>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2"/>
      <c r="B386" s="2"/>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2"/>
      <c r="B387" s="2"/>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2"/>
      <c r="B388" s="2"/>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2"/>
      <c r="B389" s="2"/>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2"/>
      <c r="B390" s="2"/>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2"/>
      <c r="B391" s="2"/>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2"/>
      <c r="B392" s="2"/>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2"/>
      <c r="B393" s="2"/>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2"/>
      <c r="B394" s="2"/>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2"/>
      <c r="B395" s="2"/>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2"/>
      <c r="B396" s="2"/>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2"/>
      <c r="B397" s="2"/>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2"/>
      <c r="B398" s="2"/>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2"/>
      <c r="B399" s="2"/>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2"/>
      <c r="B400" s="2"/>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2"/>
      <c r="B401" s="2"/>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2"/>
      <c r="B402" s="2"/>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2"/>
      <c r="B403" s="2"/>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2"/>
      <c r="B404" s="2"/>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2"/>
      <c r="B405" s="2"/>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2"/>
      <c r="B406" s="2"/>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2"/>
      <c r="B407" s="2"/>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2"/>
      <c r="B408" s="2"/>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2"/>
      <c r="B409" s="2"/>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2"/>
      <c r="B410" s="2"/>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2"/>
      <c r="B411" s="2"/>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2"/>
      <c r="B412" s="2"/>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2"/>
      <c r="B413" s="2"/>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2"/>
      <c r="B414" s="2"/>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2"/>
      <c r="B415" s="2"/>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2"/>
      <c r="B416" s="2"/>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2"/>
      <c r="B417" s="2"/>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2"/>
      <c r="B418" s="2"/>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2"/>
      <c r="B419" s="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2"/>
      <c r="B420" s="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2"/>
      <c r="B421" s="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2"/>
      <c r="B422" s="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2"/>
      <c r="B423" s="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2"/>
      <c r="B424" s="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2"/>
      <c r="B425" s="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2"/>
      <c r="B426" s="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2"/>
      <c r="B427" s="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2"/>
      <c r="B428" s="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2"/>
      <c r="B429" s="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2"/>
      <c r="B430" s="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2"/>
      <c r="B431" s="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2"/>
      <c r="B432" s="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2"/>
      <c r="B433" s="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2"/>
      <c r="B434" s="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2"/>
      <c r="B435" s="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2"/>
      <c r="B436" s="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2"/>
      <c r="B437" s="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2"/>
      <c r="B438" s="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2"/>
      <c r="B439" s="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2"/>
      <c r="B440" s="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2"/>
      <c r="B441" s="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2"/>
      <c r="B442" s="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2"/>
      <c r="B443" s="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2"/>
      <c r="B444" s="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2"/>
      <c r="B445" s="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2"/>
      <c r="B446" s="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2"/>
      <c r="B447" s="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2"/>
      <c r="B448" s="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2"/>
      <c r="B449" s="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2"/>
      <c r="B450" s="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2"/>
      <c r="B451" s="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2"/>
      <c r="B452" s="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2"/>
      <c r="B453" s="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2"/>
      <c r="B454" s="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2"/>
      <c r="B455" s="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2"/>
      <c r="B456" s="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2"/>
      <c r="B457" s="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2"/>
      <c r="B458" s="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2"/>
      <c r="B459" s="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2"/>
      <c r="B460" s="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2"/>
      <c r="B461" s="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2"/>
      <c r="B462" s="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2"/>
      <c r="B463" s="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2"/>
      <c r="B464" s="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2"/>
      <c r="B465" s="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2"/>
      <c r="B466" s="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2"/>
      <c r="B467" s="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2"/>
      <c r="B468" s="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2"/>
      <c r="B469" s="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2"/>
      <c r="B470" s="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2"/>
      <c r="B471" s="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2"/>
      <c r="B472" s="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2"/>
      <c r="B473" s="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2"/>
      <c r="B474" s="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2"/>
      <c r="B475" s="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2"/>
      <c r="B476" s="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2"/>
      <c r="B477" s="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2"/>
      <c r="B478" s="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2"/>
      <c r="B479" s="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2"/>
      <c r="B480" s="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2"/>
      <c r="B481" s="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2"/>
      <c r="B482" s="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2"/>
      <c r="B483" s="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2"/>
      <c r="B484" s="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2"/>
      <c r="B485" s="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2"/>
      <c r="B486" s="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2"/>
      <c r="B487" s="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2"/>
      <c r="B488" s="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2"/>
      <c r="B489" s="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2"/>
      <c r="B490" s="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2"/>
      <c r="B491" s="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2"/>
      <c r="B492" s="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2"/>
      <c r="B493" s="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2"/>
      <c r="B494" s="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2"/>
      <c r="B495" s="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2"/>
      <c r="B496" s="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2"/>
      <c r="B497" s="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2"/>
      <c r="B498" s="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2"/>
      <c r="B499" s="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2"/>
      <c r="B500" s="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2"/>
      <c r="B501" s="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2"/>
      <c r="B502" s="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2"/>
      <c r="B503" s="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2"/>
      <c r="B504" s="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2"/>
      <c r="B505" s="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2"/>
      <c r="B506" s="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2"/>
      <c r="B507" s="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2"/>
      <c r="B508" s="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2"/>
      <c r="B509" s="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2"/>
      <c r="B510" s="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2"/>
      <c r="B511" s="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2"/>
      <c r="B512" s="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2"/>
      <c r="B513" s="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2"/>
      <c r="B514" s="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2"/>
      <c r="B515" s="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2"/>
      <c r="B516" s="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2"/>
      <c r="B517" s="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2"/>
      <c r="B518" s="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2"/>
      <c r="B519" s="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2"/>
      <c r="B520" s="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2"/>
      <c r="B521" s="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2"/>
      <c r="B522" s="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2"/>
      <c r="B523" s="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2"/>
      <c r="B524" s="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2"/>
      <c r="B525" s="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2"/>
      <c r="B526" s="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2"/>
      <c r="B527" s="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2"/>
      <c r="B528" s="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2"/>
      <c r="B529" s="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2"/>
      <c r="B530" s="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2"/>
      <c r="B531" s="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2"/>
      <c r="B532" s="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2"/>
      <c r="B533" s="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2"/>
      <c r="B534" s="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2"/>
      <c r="B535" s="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2"/>
      <c r="B536" s="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2"/>
      <c r="B537" s="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2"/>
      <c r="B538" s="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2"/>
      <c r="B539" s="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2"/>
      <c r="B540" s="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2"/>
      <c r="B541" s="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2"/>
      <c r="B542" s="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2"/>
      <c r="B543" s="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2"/>
      <c r="B544" s="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2"/>
      <c r="B545" s="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2"/>
      <c r="B546" s="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2"/>
      <c r="B547" s="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2"/>
      <c r="B548" s="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2"/>
      <c r="B549" s="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2"/>
      <c r="B550" s="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2"/>
      <c r="B551" s="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2"/>
      <c r="B552" s="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2"/>
      <c r="B553" s="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2"/>
      <c r="B554" s="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2"/>
      <c r="B555" s="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2"/>
      <c r="B556" s="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2"/>
      <c r="B557" s="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2"/>
      <c r="B558" s="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2"/>
      <c r="B559" s="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2"/>
      <c r="B560" s="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2"/>
      <c r="B561" s="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2"/>
      <c r="B562" s="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2"/>
      <c r="B563" s="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2"/>
      <c r="B564" s="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2"/>
      <c r="B565" s="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2"/>
      <c r="B566" s="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2"/>
      <c r="B567" s="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2"/>
      <c r="B568" s="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2"/>
      <c r="B569" s="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2"/>
      <c r="B570" s="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2"/>
      <c r="B571" s="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2"/>
      <c r="B572" s="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2"/>
      <c r="B573" s="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2"/>
      <c r="B574" s="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2"/>
      <c r="B575" s="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2"/>
      <c r="B576" s="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2"/>
      <c r="B577" s="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2"/>
      <c r="B578" s="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2"/>
      <c r="B579" s="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2"/>
      <c r="B580" s="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2"/>
      <c r="B581" s="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2"/>
      <c r="B582" s="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2"/>
      <c r="B583" s="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2"/>
      <c r="B584" s="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2"/>
      <c r="B585" s="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2"/>
      <c r="B586" s="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2"/>
      <c r="B587" s="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2"/>
      <c r="B588" s="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2"/>
      <c r="B589" s="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2"/>
      <c r="B590" s="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2"/>
      <c r="B591" s="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2"/>
      <c r="B592" s="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2"/>
      <c r="B593" s="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2"/>
      <c r="B594" s="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2"/>
      <c r="B595" s="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2"/>
      <c r="B596" s="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2"/>
      <c r="B597" s="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2"/>
      <c r="B598" s="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2"/>
      <c r="B599" s="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2"/>
      <c r="B600" s="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2"/>
      <c r="B601" s="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2"/>
      <c r="B602" s="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2"/>
      <c r="B603" s="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2"/>
      <c r="B604" s="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2"/>
      <c r="B605" s="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2"/>
      <c r="B606" s="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2"/>
      <c r="B607" s="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2"/>
      <c r="B608" s="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2"/>
      <c r="B609" s="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2"/>
      <c r="B610" s="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2"/>
      <c r="B611" s="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2"/>
      <c r="B612" s="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2"/>
      <c r="B613" s="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2"/>
      <c r="B614" s="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2"/>
      <c r="B615" s="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2"/>
      <c r="B616" s="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2"/>
      <c r="B617" s="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2"/>
      <c r="B618" s="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2"/>
      <c r="B619" s="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2"/>
      <c r="B620" s="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2"/>
      <c r="B621" s="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2"/>
      <c r="B622" s="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2"/>
      <c r="B623" s="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2"/>
      <c r="B624" s="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2"/>
      <c r="B625" s="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2"/>
      <c r="B626" s="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2"/>
      <c r="B627" s="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2"/>
      <c r="B628" s="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2"/>
      <c r="B629" s="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2"/>
      <c r="B630" s="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2"/>
      <c r="B631" s="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2"/>
      <c r="B632" s="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2"/>
      <c r="B633" s="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2"/>
      <c r="B634" s="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2"/>
      <c r="B635" s="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2"/>
      <c r="B636" s="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2"/>
      <c r="B637" s="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2"/>
      <c r="B638" s="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2"/>
      <c r="B639" s="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2"/>
      <c r="B640" s="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2"/>
      <c r="B641" s="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2"/>
      <c r="B642" s="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2"/>
      <c r="B643" s="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2"/>
      <c r="B644" s="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2"/>
      <c r="B645" s="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2"/>
      <c r="B646" s="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2"/>
      <c r="B647" s="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2"/>
      <c r="B648" s="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2"/>
      <c r="B649" s="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2"/>
      <c r="B650" s="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2"/>
      <c r="B651" s="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2"/>
      <c r="B652" s="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2"/>
      <c r="B653" s="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2"/>
      <c r="B654" s="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2"/>
      <c r="B655" s="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2"/>
      <c r="B656" s="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2"/>
      <c r="B657" s="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2"/>
      <c r="B658" s="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2"/>
      <c r="B659" s="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2"/>
      <c r="B660" s="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2"/>
      <c r="B661" s="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2"/>
      <c r="B662" s="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2"/>
      <c r="B663" s="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2"/>
      <c r="B664" s="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2"/>
      <c r="B665" s="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2"/>
      <c r="B666" s="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2"/>
      <c r="B667" s="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2"/>
      <c r="B668" s="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2"/>
      <c r="B669" s="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2"/>
      <c r="B670" s="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2"/>
      <c r="B671" s="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2"/>
      <c r="B672" s="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2"/>
      <c r="B673" s="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2"/>
      <c r="B674" s="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2"/>
      <c r="B675" s="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2"/>
      <c r="B676" s="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2"/>
      <c r="B677" s="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2"/>
      <c r="B678" s="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2"/>
      <c r="B679" s="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2"/>
      <c r="B680" s="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2"/>
      <c r="B681" s="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2"/>
      <c r="B682" s="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2"/>
      <c r="B683" s="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2"/>
      <c r="B684" s="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2"/>
      <c r="B685" s="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2"/>
      <c r="B686" s="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2"/>
      <c r="B687" s="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2"/>
      <c r="B688" s="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2"/>
      <c r="B689" s="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2"/>
      <c r="B690" s="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2"/>
      <c r="B691" s="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2"/>
      <c r="B692" s="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2"/>
      <c r="B693" s="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2"/>
      <c r="B694" s="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2"/>
      <c r="B695" s="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2"/>
      <c r="B696" s="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2"/>
      <c r="B697" s="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2"/>
      <c r="B698" s="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2"/>
      <c r="B699" s="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2"/>
      <c r="B700" s="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2"/>
      <c r="B701" s="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2"/>
      <c r="B702" s="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2"/>
      <c r="B703" s="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2"/>
      <c r="B704" s="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2"/>
      <c r="B705" s="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2"/>
      <c r="B706" s="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2"/>
      <c r="B707" s="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2"/>
      <c r="B708" s="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2"/>
      <c r="B709" s="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2"/>
      <c r="B710" s="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2"/>
      <c r="B711" s="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2"/>
      <c r="B712" s="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2"/>
      <c r="B713" s="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2"/>
      <c r="B714" s="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2"/>
      <c r="B715" s="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2"/>
      <c r="B716" s="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2"/>
      <c r="B717" s="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2"/>
      <c r="B718" s="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2"/>
      <c r="B719" s="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2"/>
      <c r="B720" s="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2"/>
      <c r="B721" s="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2"/>
      <c r="B722" s="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2"/>
      <c r="B723" s="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2"/>
      <c r="B724" s="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2"/>
      <c r="B725" s="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2"/>
      <c r="B726" s="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2"/>
      <c r="B727" s="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2"/>
      <c r="B728" s="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2"/>
      <c r="B729" s="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2"/>
      <c r="B730" s="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2"/>
      <c r="B731" s="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2"/>
      <c r="B732" s="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2"/>
      <c r="B733" s="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2"/>
      <c r="B734" s="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2"/>
      <c r="B735" s="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2"/>
      <c r="B736" s="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2"/>
      <c r="B737" s="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2"/>
      <c r="B738" s="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2"/>
      <c r="B739" s="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2"/>
      <c r="B740" s="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2"/>
      <c r="B741" s="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2"/>
      <c r="B742" s="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2"/>
      <c r="B743" s="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2"/>
      <c r="B744" s="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2"/>
      <c r="B745" s="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2"/>
      <c r="B746" s="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2"/>
      <c r="B747" s="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2"/>
      <c r="B748" s="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2"/>
      <c r="B749" s="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2"/>
      <c r="B750" s="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2"/>
      <c r="B751" s="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2"/>
      <c r="B752" s="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2"/>
      <c r="B753" s="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2"/>
      <c r="B754" s="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2"/>
      <c r="B755" s="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2"/>
      <c r="B756" s="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2"/>
      <c r="B757" s="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2"/>
      <c r="B758" s="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2"/>
      <c r="B759" s="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2"/>
      <c r="B760" s="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2"/>
      <c r="B761" s="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2"/>
      <c r="B762" s="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2"/>
      <c r="B763" s="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2"/>
      <c r="B764" s="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2"/>
      <c r="B765" s="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2"/>
      <c r="B766" s="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2"/>
      <c r="B767" s="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2"/>
      <c r="B768" s="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2"/>
      <c r="B769" s="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2"/>
      <c r="B770" s="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2"/>
      <c r="B771" s="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2"/>
      <c r="B772" s="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2"/>
      <c r="B773" s="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2"/>
      <c r="B774" s="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2"/>
      <c r="B775" s="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2"/>
      <c r="B776" s="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2"/>
      <c r="B777" s="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2"/>
      <c r="B778" s="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2"/>
      <c r="B779" s="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2"/>
      <c r="B780" s="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2"/>
      <c r="B781" s="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2"/>
      <c r="B782" s="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2"/>
      <c r="B783" s="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2"/>
      <c r="B784" s="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2"/>
      <c r="B785" s="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2"/>
      <c r="B786" s="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2"/>
      <c r="B787" s="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2"/>
      <c r="B788" s="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2"/>
      <c r="B789" s="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2"/>
      <c r="B790" s="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2"/>
      <c r="B791" s="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2"/>
      <c r="B792" s="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2"/>
      <c r="B793" s="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2"/>
      <c r="B794" s="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2"/>
      <c r="B795" s="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2"/>
      <c r="B796" s="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2"/>
      <c r="B797" s="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2"/>
      <c r="B798" s="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2"/>
      <c r="B799" s="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2"/>
      <c r="B800" s="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2"/>
      <c r="B801" s="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2"/>
      <c r="B802" s="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2"/>
      <c r="B803" s="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2"/>
      <c r="B804" s="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2"/>
      <c r="B805" s="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2"/>
      <c r="B806" s="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2"/>
      <c r="B807" s="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2"/>
      <c r="B808" s="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2"/>
      <c r="B809" s="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2"/>
      <c r="B810" s="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2"/>
      <c r="B811" s="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2"/>
      <c r="B812" s="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2"/>
      <c r="B813" s="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2"/>
      <c r="B814" s="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2"/>
      <c r="B815" s="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2"/>
      <c r="B816" s="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2"/>
      <c r="B817" s="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2"/>
      <c r="B818" s="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2"/>
      <c r="B819" s="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2"/>
      <c r="B820" s="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2"/>
      <c r="B821" s="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2"/>
      <c r="B822" s="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2"/>
      <c r="B823" s="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2"/>
      <c r="B824" s="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2"/>
      <c r="B825" s="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2"/>
      <c r="B826" s="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2"/>
      <c r="B827" s="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2"/>
      <c r="B828" s="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2"/>
      <c r="B829" s="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2"/>
      <c r="B830" s="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2"/>
      <c r="B831" s="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2"/>
      <c r="B832" s="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2"/>
      <c r="B833" s="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2"/>
      <c r="B834" s="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2"/>
      <c r="B835" s="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2"/>
      <c r="B836" s="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2"/>
      <c r="B837" s="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2"/>
      <c r="B838" s="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2"/>
      <c r="B839" s="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2"/>
      <c r="B840" s="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2"/>
      <c r="B841" s="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2"/>
      <c r="B842" s="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2"/>
      <c r="B843" s="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2"/>
      <c r="B844" s="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2"/>
      <c r="B845" s="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2"/>
      <c r="B846" s="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2"/>
      <c r="B847" s="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2"/>
      <c r="B848" s="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2"/>
      <c r="B849" s="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2"/>
      <c r="B850" s="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2"/>
      <c r="B851" s="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2"/>
      <c r="B852" s="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2"/>
      <c r="B853" s="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2"/>
      <c r="B854" s="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2"/>
      <c r="B855" s="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2"/>
      <c r="B856" s="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2"/>
      <c r="B857" s="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2"/>
      <c r="B858" s="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2"/>
      <c r="B859" s="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2"/>
      <c r="B860" s="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2"/>
      <c r="B861" s="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2"/>
      <c r="B862" s="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2"/>
      <c r="B863" s="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2"/>
      <c r="B864" s="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2"/>
      <c r="B865" s="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2"/>
      <c r="B866" s="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2"/>
      <c r="B867" s="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2"/>
      <c r="B868" s="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2"/>
      <c r="B869" s="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2"/>
      <c r="B870" s="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2"/>
      <c r="B871" s="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2"/>
      <c r="B872" s="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2"/>
      <c r="B873" s="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2"/>
      <c r="B874" s="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2"/>
      <c r="B875" s="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2"/>
      <c r="B876" s="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2"/>
      <c r="B877" s="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2"/>
      <c r="B878" s="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2"/>
      <c r="B879" s="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2"/>
      <c r="B880" s="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2"/>
      <c r="B881" s="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2"/>
      <c r="B882" s="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2"/>
      <c r="B883" s="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2"/>
      <c r="B884" s="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2"/>
      <c r="B885" s="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2"/>
      <c r="B886" s="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2"/>
      <c r="B887" s="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2"/>
      <c r="B888" s="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2"/>
      <c r="B889" s="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2"/>
      <c r="B890" s="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2"/>
      <c r="B891" s="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2"/>
      <c r="B892" s="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2"/>
      <c r="B893" s="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2"/>
      <c r="B894" s="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2"/>
      <c r="B895" s="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2"/>
      <c r="B896" s="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2"/>
      <c r="B897" s="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2"/>
      <c r="B898" s="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2"/>
      <c r="B899" s="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2"/>
      <c r="B900" s="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2"/>
      <c r="B901" s="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2"/>
      <c r="B902" s="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2"/>
      <c r="B903" s="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2"/>
      <c r="B904" s="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2"/>
      <c r="B905" s="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2"/>
      <c r="B906" s="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2"/>
      <c r="B907" s="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2"/>
      <c r="B908" s="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2"/>
      <c r="B909" s="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2"/>
      <c r="B910" s="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2"/>
      <c r="B911" s="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2"/>
      <c r="B912" s="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2"/>
      <c r="B913" s="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2"/>
      <c r="B914" s="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2"/>
      <c r="B915" s="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2"/>
      <c r="B916" s="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2"/>
      <c r="B917" s="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2"/>
      <c r="B918" s="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2"/>
      <c r="B919" s="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2"/>
      <c r="B920" s="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2"/>
      <c r="B921" s="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2"/>
      <c r="B922" s="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2"/>
      <c r="B923" s="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2"/>
      <c r="B924" s="2"/>
      <c r="C924" s="1"/>
      <c r="D924" s="1"/>
      <c r="E924" s="1"/>
      <c r="F924" s="1"/>
      <c r="G924" s="1"/>
      <c r="H924" s="1"/>
      <c r="I924" s="1"/>
      <c r="J924" s="1"/>
      <c r="K924" s="1"/>
      <c r="L924" s="1"/>
      <c r="M924" s="1"/>
      <c r="N924" s="1"/>
      <c r="O924" s="1"/>
      <c r="P924" s="1"/>
      <c r="Q924" s="1"/>
      <c r="R924" s="1"/>
      <c r="S924" s="1"/>
      <c r="T924" s="1"/>
      <c r="U924" s="1"/>
      <c r="V924" s="1"/>
      <c r="W924" s="1"/>
      <c r="X924" s="1"/>
      <c r="Y924" s="1"/>
      <c r="Z924" s="1"/>
    </row>
  </sheetData>
  <mergeCells count="235">
    <mergeCell ref="I34:J34"/>
    <mergeCell ref="C35:F35"/>
    <mergeCell ref="C36:F36"/>
    <mergeCell ref="G36:H36"/>
    <mergeCell ref="I36:J36"/>
    <mergeCell ref="B66:F66"/>
    <mergeCell ref="H66:N66"/>
    <mergeCell ref="C67:N67"/>
    <mergeCell ref="C68:N68"/>
    <mergeCell ref="I63:N63"/>
    <mergeCell ref="I64:N64"/>
    <mergeCell ref="B60:F60"/>
    <mergeCell ref="H60:N60"/>
    <mergeCell ref="I61:N61"/>
    <mergeCell ref="C63:H63"/>
    <mergeCell ref="C64:H64"/>
    <mergeCell ref="C44:H44"/>
    <mergeCell ref="I44:N44"/>
    <mergeCell ref="C45:H45"/>
    <mergeCell ref="I45:N45"/>
    <mergeCell ref="C46:H46"/>
    <mergeCell ref="I46:N46"/>
    <mergeCell ref="I47:N47"/>
    <mergeCell ref="C47:H47"/>
    <mergeCell ref="C95:H95"/>
    <mergeCell ref="I95:N95"/>
    <mergeCell ref="C93:H93"/>
    <mergeCell ref="C94:H94"/>
    <mergeCell ref="I94:N94"/>
    <mergeCell ref="C61:H61"/>
    <mergeCell ref="C62:H62"/>
    <mergeCell ref="C58:H58"/>
    <mergeCell ref="B54:F54"/>
    <mergeCell ref="H54:N54"/>
    <mergeCell ref="C55:H55"/>
    <mergeCell ref="I55:N55"/>
    <mergeCell ref="C56:H56"/>
    <mergeCell ref="I56:N56"/>
    <mergeCell ref="C57:H57"/>
    <mergeCell ref="I57:N57"/>
    <mergeCell ref="I62:N62"/>
    <mergeCell ref="I58:N58"/>
    <mergeCell ref="C81:N81"/>
    <mergeCell ref="C82:N82"/>
    <mergeCell ref="C83:N83"/>
    <mergeCell ref="B78:F78"/>
    <mergeCell ref="H78:N78"/>
    <mergeCell ref="C79:N79"/>
    <mergeCell ref="C96:H96"/>
    <mergeCell ref="I96:N96"/>
    <mergeCell ref="B106:F106"/>
    <mergeCell ref="H106:N106"/>
    <mergeCell ref="C107:F107"/>
    <mergeCell ref="H107:N107"/>
    <mergeCell ref="D108:N108"/>
    <mergeCell ref="C103:H103"/>
    <mergeCell ref="J103:N103"/>
    <mergeCell ref="C104:H104"/>
    <mergeCell ref="I104:N104"/>
    <mergeCell ref="C127:F127"/>
    <mergeCell ref="H127:N127"/>
    <mergeCell ref="C138:F138"/>
    <mergeCell ref="C144:F144"/>
    <mergeCell ref="H144:N144"/>
    <mergeCell ref="H138:N138"/>
    <mergeCell ref="I87:L87"/>
    <mergeCell ref="M87:N87"/>
    <mergeCell ref="B85:F85"/>
    <mergeCell ref="H85:N85"/>
    <mergeCell ref="C86:H86"/>
    <mergeCell ref="I86:L86"/>
    <mergeCell ref="M86:N86"/>
    <mergeCell ref="C87:H87"/>
    <mergeCell ref="C88:H88"/>
    <mergeCell ref="I88:L88"/>
    <mergeCell ref="M88:N88"/>
    <mergeCell ref="B90:F90"/>
    <mergeCell ref="H90:N90"/>
    <mergeCell ref="C91:H91"/>
    <mergeCell ref="J91:N91"/>
    <mergeCell ref="C92:H92"/>
    <mergeCell ref="I92:N92"/>
    <mergeCell ref="I93:N93"/>
    <mergeCell ref="C117:F117"/>
    <mergeCell ref="H117:N117"/>
    <mergeCell ref="D109:N109"/>
    <mergeCell ref="D110:N110"/>
    <mergeCell ref="C97:H97"/>
    <mergeCell ref="I97:N97"/>
    <mergeCell ref="C98:H98"/>
    <mergeCell ref="I98:N98"/>
    <mergeCell ref="C99:H99"/>
    <mergeCell ref="I99:N99"/>
    <mergeCell ref="I100:N100"/>
    <mergeCell ref="C100:H100"/>
    <mergeCell ref="B102:F102"/>
    <mergeCell ref="H102:N102"/>
    <mergeCell ref="D111:F111"/>
    <mergeCell ref="D112:F112"/>
    <mergeCell ref="D113:N113"/>
    <mergeCell ref="D114:N114"/>
    <mergeCell ref="D116:N116"/>
    <mergeCell ref="D115:N115"/>
    <mergeCell ref="C69:N69"/>
    <mergeCell ref="C70:N70"/>
    <mergeCell ref="C71:N71"/>
    <mergeCell ref="C72:N72"/>
    <mergeCell ref="C73:N73"/>
    <mergeCell ref="C74:N74"/>
    <mergeCell ref="C75:N75"/>
    <mergeCell ref="C76:N76"/>
    <mergeCell ref="C80:N80"/>
    <mergeCell ref="C48:H48"/>
    <mergeCell ref="C49:H49"/>
    <mergeCell ref="C50:H50"/>
    <mergeCell ref="C51:H51"/>
    <mergeCell ref="C52:H52"/>
    <mergeCell ref="I48:N48"/>
    <mergeCell ref="I49:N49"/>
    <mergeCell ref="I50:N50"/>
    <mergeCell ref="I51:N51"/>
    <mergeCell ref="I52:N52"/>
    <mergeCell ref="C41:H41"/>
    <mergeCell ref="J41:N41"/>
    <mergeCell ref="C42:H42"/>
    <mergeCell ref="I42:N42"/>
    <mergeCell ref="C43:H43"/>
    <mergeCell ref="I43:N43"/>
    <mergeCell ref="C23:F23"/>
    <mergeCell ref="B24:F24"/>
    <mergeCell ref="C25:F25"/>
    <mergeCell ref="G25:H25"/>
    <mergeCell ref="I25:J25"/>
    <mergeCell ref="C26:F26"/>
    <mergeCell ref="G26:H26"/>
    <mergeCell ref="I26:J26"/>
    <mergeCell ref="G29:H29"/>
    <mergeCell ref="I29:J29"/>
    <mergeCell ref="C27:F27"/>
    <mergeCell ref="G27:H27"/>
    <mergeCell ref="I27:J27"/>
    <mergeCell ref="C28:F28"/>
    <mergeCell ref="G28:H28"/>
    <mergeCell ref="I28:J28"/>
    <mergeCell ref="C29:F29"/>
    <mergeCell ref="G32:H32"/>
    <mergeCell ref="E21:N21"/>
    <mergeCell ref="B14:F14"/>
    <mergeCell ref="C15:F15"/>
    <mergeCell ref="C16:F16"/>
    <mergeCell ref="D17:F17"/>
    <mergeCell ref="E22:N22"/>
    <mergeCell ref="H23:N23"/>
    <mergeCell ref="H24:N24"/>
    <mergeCell ref="H40:N40"/>
    <mergeCell ref="I32:J32"/>
    <mergeCell ref="C30:F30"/>
    <mergeCell ref="G30:H30"/>
    <mergeCell ref="I30:J30"/>
    <mergeCell ref="C31:F31"/>
    <mergeCell ref="G31:H31"/>
    <mergeCell ref="I31:J31"/>
    <mergeCell ref="C32:F32"/>
    <mergeCell ref="G35:H35"/>
    <mergeCell ref="I35:J35"/>
    <mergeCell ref="C33:F33"/>
    <mergeCell ref="G33:H33"/>
    <mergeCell ref="I33:J33"/>
    <mergeCell ref="C34:F34"/>
    <mergeCell ref="G34:H34"/>
    <mergeCell ref="B13:F13"/>
    <mergeCell ref="C7:F7"/>
    <mergeCell ref="H14:N14"/>
    <mergeCell ref="H15:N15"/>
    <mergeCell ref="H16:N16"/>
    <mergeCell ref="H17:N17"/>
    <mergeCell ref="E18:N18"/>
    <mergeCell ref="E19:N19"/>
    <mergeCell ref="D20:F20"/>
    <mergeCell ref="H20:N20"/>
    <mergeCell ref="B40:F40"/>
    <mergeCell ref="B37:M37"/>
    <mergeCell ref="B38:M38"/>
    <mergeCell ref="H5:N5"/>
    <mergeCell ref="H6:N6"/>
    <mergeCell ref="A1:N1"/>
    <mergeCell ref="B3:F3"/>
    <mergeCell ref="H3:N3"/>
    <mergeCell ref="B4:F4"/>
    <mergeCell ref="H4:N4"/>
    <mergeCell ref="B5:F5"/>
    <mergeCell ref="C6:F6"/>
    <mergeCell ref="H7:N7"/>
    <mergeCell ref="C8:F8"/>
    <mergeCell ref="H8:N8"/>
    <mergeCell ref="C9:F9"/>
    <mergeCell ref="H9:N9"/>
    <mergeCell ref="H10:N10"/>
    <mergeCell ref="H11:N11"/>
    <mergeCell ref="H12:N12"/>
    <mergeCell ref="H13:N13"/>
    <mergeCell ref="C10:F10"/>
    <mergeCell ref="C11:F11"/>
    <mergeCell ref="C12:F12"/>
    <mergeCell ref="D150:N150"/>
    <mergeCell ref="C151:F151"/>
    <mergeCell ref="H151:N151"/>
    <mergeCell ref="D152:F152"/>
    <mergeCell ref="H152:N152"/>
    <mergeCell ref="D153:F153"/>
    <mergeCell ref="H153:N153"/>
    <mergeCell ref="D154:F154"/>
    <mergeCell ref="H154:N154"/>
    <mergeCell ref="D155:F155"/>
    <mergeCell ref="H155:N155"/>
    <mergeCell ref="D156:F156"/>
    <mergeCell ref="H156:N156"/>
    <mergeCell ref="D157:F157"/>
    <mergeCell ref="H157:N157"/>
    <mergeCell ref="C158:F158"/>
    <mergeCell ref="H158:N158"/>
    <mergeCell ref="D159:F159"/>
    <mergeCell ref="D169:F169"/>
    <mergeCell ref="B170:F170"/>
    <mergeCell ref="B171:F171"/>
    <mergeCell ref="H171:N171"/>
    <mergeCell ref="D160:F160"/>
    <mergeCell ref="D161:F161"/>
    <mergeCell ref="D162:F162"/>
    <mergeCell ref="D163:F163"/>
    <mergeCell ref="D164:F164"/>
    <mergeCell ref="D165:F165"/>
    <mergeCell ref="D166:F166"/>
    <mergeCell ref="D167:F167"/>
    <mergeCell ref="D168:F168"/>
  </mergeCells>
  <pageMargins left="0.39" right="0.37" top="0.59055118110236227" bottom="0.59055118110236227" header="0" footer="0"/>
  <pageSetup scale="85"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Z1000"/>
  <sheetViews>
    <sheetView workbookViewId="0">
      <pane ySplit="3" topLeftCell="A4" activePane="bottomLeft" state="frozen"/>
      <selection pane="bottomLeft" activeCell="B13" sqref="B13"/>
    </sheetView>
  </sheetViews>
  <sheetFormatPr defaultColWidth="14.42578125" defaultRowHeight="15" customHeight="1"/>
  <cols>
    <col min="1" max="1" width="4.7109375" customWidth="1"/>
    <col min="2" max="2" width="81.5703125" customWidth="1"/>
    <col min="3" max="26" width="8.7109375" customWidth="1"/>
  </cols>
  <sheetData>
    <row r="1" spans="1:26" ht="15.75">
      <c r="A1" s="124" t="s">
        <v>155</v>
      </c>
      <c r="B1" s="61"/>
      <c r="C1" s="16"/>
      <c r="D1" s="16"/>
      <c r="E1" s="16"/>
      <c r="F1" s="16"/>
      <c r="G1" s="16"/>
      <c r="H1" s="16"/>
      <c r="I1" s="16"/>
      <c r="J1" s="16"/>
      <c r="K1" s="16"/>
      <c r="L1" s="16"/>
      <c r="M1" s="16"/>
      <c r="N1" s="16"/>
      <c r="O1" s="16"/>
      <c r="P1" s="16"/>
      <c r="Q1" s="16"/>
      <c r="R1" s="16"/>
      <c r="S1" s="16"/>
      <c r="T1" s="16"/>
      <c r="U1" s="16"/>
      <c r="V1" s="16"/>
      <c r="W1" s="16"/>
      <c r="X1" s="16"/>
      <c r="Y1" s="16"/>
      <c r="Z1" s="16"/>
    </row>
    <row r="2" spans="1:26" ht="15.75">
      <c r="A2" s="18"/>
      <c r="B2" s="18"/>
      <c r="C2" s="16"/>
      <c r="D2" s="16"/>
      <c r="E2" s="16"/>
      <c r="F2" s="16"/>
      <c r="G2" s="16"/>
      <c r="H2" s="16"/>
      <c r="I2" s="16"/>
      <c r="J2" s="16"/>
      <c r="K2" s="16"/>
      <c r="L2" s="16"/>
      <c r="M2" s="16"/>
      <c r="N2" s="16"/>
      <c r="O2" s="16"/>
      <c r="P2" s="16"/>
      <c r="Q2" s="16"/>
      <c r="R2" s="16"/>
      <c r="S2" s="16"/>
      <c r="T2" s="16"/>
      <c r="U2" s="16"/>
      <c r="V2" s="16"/>
      <c r="W2" s="16"/>
      <c r="X2" s="16"/>
      <c r="Y2" s="16"/>
      <c r="Z2" s="16"/>
    </row>
    <row r="3" spans="1:26" ht="21.75" customHeight="1">
      <c r="A3" s="19" t="s">
        <v>156</v>
      </c>
      <c r="B3" s="20" t="s">
        <v>157</v>
      </c>
      <c r="C3" s="16"/>
      <c r="D3" s="16"/>
      <c r="E3" s="16"/>
      <c r="F3" s="16"/>
      <c r="G3" s="16"/>
      <c r="H3" s="16"/>
      <c r="I3" s="16"/>
      <c r="J3" s="16"/>
      <c r="K3" s="16"/>
      <c r="L3" s="16"/>
      <c r="M3" s="16"/>
      <c r="N3" s="16"/>
      <c r="O3" s="16"/>
      <c r="P3" s="16"/>
      <c r="Q3" s="16"/>
      <c r="R3" s="16"/>
      <c r="S3" s="16"/>
      <c r="T3" s="16"/>
      <c r="U3" s="16"/>
      <c r="V3" s="16"/>
      <c r="W3" s="16"/>
      <c r="X3" s="16"/>
      <c r="Y3" s="16"/>
      <c r="Z3" s="16"/>
    </row>
    <row r="4" spans="1:26" ht="15.75">
      <c r="A4" s="21">
        <v>1</v>
      </c>
      <c r="B4" s="22" t="s">
        <v>158</v>
      </c>
      <c r="C4" s="16"/>
      <c r="D4" s="16"/>
      <c r="E4" s="16"/>
      <c r="F4" s="16"/>
      <c r="G4" s="16"/>
      <c r="H4" s="16"/>
      <c r="I4" s="16"/>
      <c r="J4" s="16"/>
      <c r="K4" s="16"/>
      <c r="L4" s="16"/>
      <c r="M4" s="16"/>
      <c r="N4" s="16"/>
      <c r="O4" s="16"/>
      <c r="P4" s="16"/>
      <c r="Q4" s="16"/>
      <c r="R4" s="16"/>
      <c r="S4" s="16"/>
      <c r="T4" s="16"/>
      <c r="U4" s="16"/>
      <c r="V4" s="16"/>
      <c r="W4" s="16"/>
      <c r="X4" s="16"/>
      <c r="Y4" s="16"/>
      <c r="Z4" s="16"/>
    </row>
    <row r="5" spans="1:26" ht="15.75">
      <c r="A5" s="21">
        <v>2</v>
      </c>
      <c r="B5" s="22" t="s">
        <v>159</v>
      </c>
      <c r="C5" s="16"/>
      <c r="D5" s="16"/>
      <c r="E5" s="16"/>
      <c r="F5" s="16"/>
      <c r="G5" s="16"/>
      <c r="H5" s="16"/>
      <c r="I5" s="16"/>
      <c r="J5" s="16"/>
      <c r="K5" s="16"/>
      <c r="L5" s="16"/>
      <c r="M5" s="16"/>
      <c r="N5" s="16"/>
      <c r="O5" s="16"/>
      <c r="P5" s="16"/>
      <c r="Q5" s="16"/>
      <c r="R5" s="16"/>
      <c r="S5" s="16"/>
      <c r="T5" s="16"/>
      <c r="U5" s="16"/>
      <c r="V5" s="16"/>
      <c r="W5" s="16"/>
      <c r="X5" s="16"/>
      <c r="Y5" s="16"/>
      <c r="Z5" s="16"/>
    </row>
    <row r="6" spans="1:26" ht="15.75">
      <c r="A6" s="21">
        <v>3</v>
      </c>
      <c r="B6" s="22" t="s">
        <v>160</v>
      </c>
      <c r="C6" s="16"/>
      <c r="D6" s="16"/>
      <c r="E6" s="16"/>
      <c r="F6" s="16"/>
      <c r="G6" s="16"/>
      <c r="H6" s="16"/>
      <c r="I6" s="16"/>
      <c r="J6" s="16"/>
      <c r="K6" s="16"/>
      <c r="L6" s="16"/>
      <c r="M6" s="16"/>
      <c r="N6" s="16"/>
      <c r="O6" s="16"/>
      <c r="P6" s="16"/>
      <c r="Q6" s="16"/>
      <c r="R6" s="16"/>
      <c r="S6" s="16"/>
      <c r="T6" s="16"/>
      <c r="U6" s="16"/>
      <c r="V6" s="16"/>
      <c r="W6" s="16"/>
      <c r="X6" s="16"/>
      <c r="Y6" s="16"/>
      <c r="Z6" s="16"/>
    </row>
    <row r="7" spans="1:26" ht="15.75">
      <c r="A7" s="21">
        <v>4</v>
      </c>
      <c r="B7" s="54" t="s">
        <v>161</v>
      </c>
      <c r="C7" s="16"/>
      <c r="D7" s="16"/>
      <c r="E7" s="16"/>
      <c r="F7" s="16"/>
      <c r="G7" s="16"/>
      <c r="H7" s="16"/>
      <c r="I7" s="16"/>
      <c r="J7" s="16"/>
      <c r="K7" s="16"/>
      <c r="L7" s="16"/>
      <c r="M7" s="16"/>
      <c r="N7" s="16"/>
      <c r="O7" s="16"/>
      <c r="P7" s="16"/>
      <c r="Q7" s="16"/>
      <c r="R7" s="16"/>
      <c r="S7" s="16"/>
      <c r="T7" s="16"/>
      <c r="U7" s="16"/>
      <c r="V7" s="16"/>
      <c r="W7" s="16"/>
      <c r="X7" s="16"/>
      <c r="Y7" s="16"/>
      <c r="Z7" s="16"/>
    </row>
    <row r="8" spans="1:26" ht="15.75">
      <c r="A8" s="21">
        <v>5</v>
      </c>
      <c r="B8" s="22" t="s">
        <v>162</v>
      </c>
      <c r="C8" s="16"/>
      <c r="D8" s="16"/>
      <c r="E8" s="16"/>
      <c r="F8" s="16"/>
      <c r="G8" s="16"/>
      <c r="H8" s="16"/>
      <c r="I8" s="16"/>
      <c r="J8" s="16"/>
      <c r="K8" s="16"/>
      <c r="L8" s="16"/>
      <c r="M8" s="16"/>
      <c r="N8" s="16"/>
      <c r="O8" s="16"/>
      <c r="P8" s="16"/>
      <c r="Q8" s="16"/>
      <c r="R8" s="16"/>
      <c r="S8" s="16"/>
      <c r="T8" s="16"/>
      <c r="U8" s="16"/>
      <c r="V8" s="16"/>
      <c r="W8" s="16"/>
      <c r="X8" s="16"/>
      <c r="Y8" s="16"/>
      <c r="Z8" s="16"/>
    </row>
    <row r="9" spans="1:26" ht="15.75">
      <c r="A9" s="21">
        <v>6</v>
      </c>
      <c r="B9" s="22" t="s">
        <v>163</v>
      </c>
      <c r="C9" s="16"/>
      <c r="D9" s="16"/>
      <c r="E9" s="16"/>
      <c r="F9" s="16"/>
      <c r="G9" s="16"/>
      <c r="H9" s="16"/>
      <c r="I9" s="16"/>
      <c r="J9" s="16"/>
      <c r="K9" s="16"/>
      <c r="L9" s="16"/>
      <c r="M9" s="16"/>
      <c r="N9" s="16"/>
      <c r="O9" s="16"/>
      <c r="P9" s="16"/>
      <c r="Q9" s="16"/>
      <c r="R9" s="16"/>
      <c r="S9" s="16"/>
      <c r="T9" s="16"/>
      <c r="U9" s="16"/>
      <c r="V9" s="16"/>
      <c r="W9" s="16"/>
      <c r="X9" s="16"/>
      <c r="Y9" s="16"/>
      <c r="Z9" s="16"/>
    </row>
    <row r="10" spans="1:26" ht="15.75">
      <c r="A10" s="21">
        <v>7</v>
      </c>
      <c r="B10" s="22" t="s">
        <v>164</v>
      </c>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5.75">
      <c r="A11" s="21">
        <v>8</v>
      </c>
      <c r="B11" s="22" t="s">
        <v>165</v>
      </c>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15.75">
      <c r="A12" s="21">
        <v>9</v>
      </c>
      <c r="B12" s="22" t="s">
        <v>166</v>
      </c>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5.75">
      <c r="A13" s="21">
        <v>10</v>
      </c>
      <c r="B13" s="54" t="s">
        <v>167</v>
      </c>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5.75">
      <c r="A14" s="21">
        <v>11</v>
      </c>
      <c r="B14" s="22" t="s">
        <v>168</v>
      </c>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5.75">
      <c r="A15" s="21">
        <v>12</v>
      </c>
      <c r="B15" s="22" t="s">
        <v>169</v>
      </c>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5.75">
      <c r="A16" s="21">
        <v>13</v>
      </c>
      <c r="B16" s="22" t="s">
        <v>170</v>
      </c>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5.75">
      <c r="A17" s="21">
        <v>14</v>
      </c>
      <c r="B17" s="22" t="s">
        <v>171</v>
      </c>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5.75">
      <c r="A18" s="21">
        <v>15</v>
      </c>
      <c r="B18" s="22" t="s">
        <v>172</v>
      </c>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15.75">
      <c r="A19" s="21">
        <v>16</v>
      </c>
      <c r="B19" s="22" t="s">
        <v>173</v>
      </c>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5.75">
      <c r="A20" s="21">
        <v>17</v>
      </c>
      <c r="B20" s="22" t="s">
        <v>174</v>
      </c>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5.75" customHeight="1">
      <c r="A21" s="21">
        <v>18</v>
      </c>
      <c r="B21" s="22" t="s">
        <v>175</v>
      </c>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5.75" customHeight="1">
      <c r="A22" s="21">
        <v>19</v>
      </c>
      <c r="B22" s="22" t="s">
        <v>176</v>
      </c>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5.75" customHeight="1">
      <c r="A23" s="21">
        <v>20</v>
      </c>
      <c r="B23" s="22" t="s">
        <v>177</v>
      </c>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5.75" customHeight="1">
      <c r="A24" s="21">
        <v>21</v>
      </c>
      <c r="B24" s="22" t="s">
        <v>178</v>
      </c>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5.75" customHeight="1">
      <c r="A25" s="21">
        <v>22</v>
      </c>
      <c r="B25" s="22" t="s">
        <v>179</v>
      </c>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5.75" customHeight="1">
      <c r="A26" s="21">
        <v>23</v>
      </c>
      <c r="B26" s="22" t="s">
        <v>180</v>
      </c>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5.75" customHeight="1">
      <c r="A27" s="21">
        <v>24</v>
      </c>
      <c r="B27" s="22" t="s">
        <v>181</v>
      </c>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5.75" customHeight="1">
      <c r="A28" s="21">
        <v>25</v>
      </c>
      <c r="B28" s="22" t="s">
        <v>182</v>
      </c>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5.75" customHeight="1">
      <c r="A29" s="21">
        <v>26</v>
      </c>
      <c r="B29" s="22" t="s">
        <v>183</v>
      </c>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5.75" customHeight="1">
      <c r="A30" s="21">
        <v>27</v>
      </c>
      <c r="B30" s="22" t="s">
        <v>184</v>
      </c>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5.75" customHeight="1">
      <c r="A31" s="21">
        <v>28</v>
      </c>
      <c r="B31" s="22" t="s">
        <v>185</v>
      </c>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5.75" customHeight="1">
      <c r="A32" s="21">
        <v>29</v>
      </c>
      <c r="B32" s="22" t="s">
        <v>186</v>
      </c>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5.75" customHeight="1">
      <c r="A33" s="21">
        <v>30</v>
      </c>
      <c r="B33" s="54" t="s">
        <v>187</v>
      </c>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5.75" customHeight="1">
      <c r="A34" s="21">
        <v>31</v>
      </c>
      <c r="B34" s="22" t="s">
        <v>188</v>
      </c>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5.75" customHeight="1">
      <c r="A35" s="21">
        <v>32</v>
      </c>
      <c r="B35" s="22" t="s">
        <v>189</v>
      </c>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5.75" customHeight="1">
      <c r="A36" s="21">
        <v>33</v>
      </c>
      <c r="B36" s="22" t="s">
        <v>190</v>
      </c>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5.75" customHeight="1">
      <c r="A37" s="21">
        <v>34</v>
      </c>
      <c r="B37" s="22" t="s">
        <v>191</v>
      </c>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5.75" customHeight="1">
      <c r="A38" s="21">
        <v>35</v>
      </c>
      <c r="B38" s="23" t="s">
        <v>192</v>
      </c>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5.75" customHeight="1">
      <c r="A39" s="24">
        <v>36</v>
      </c>
      <c r="B39" s="25" t="s">
        <v>193</v>
      </c>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5.75" customHeight="1">
      <c r="A40" s="21">
        <v>37</v>
      </c>
      <c r="B40" s="22" t="s">
        <v>194</v>
      </c>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5.75" customHeight="1">
      <c r="A41" s="21">
        <v>38</v>
      </c>
      <c r="B41" s="22" t="s">
        <v>195</v>
      </c>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5.75" customHeight="1">
      <c r="A42" s="21">
        <v>39</v>
      </c>
      <c r="B42" s="22" t="s">
        <v>196</v>
      </c>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5.75" customHeight="1">
      <c r="A43" s="21">
        <v>40</v>
      </c>
      <c r="B43" s="22" t="s">
        <v>197</v>
      </c>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5.75" customHeight="1">
      <c r="A44" s="21">
        <v>41</v>
      </c>
      <c r="B44" s="22" t="s">
        <v>198</v>
      </c>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5.75" customHeight="1">
      <c r="A45" s="21">
        <v>42</v>
      </c>
      <c r="B45" s="22" t="s">
        <v>199</v>
      </c>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5.75" customHeight="1">
      <c r="A46" s="21">
        <v>43</v>
      </c>
      <c r="B46" s="22" t="s">
        <v>200</v>
      </c>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5.75" customHeight="1">
      <c r="A47" s="21">
        <v>44</v>
      </c>
      <c r="B47" s="22" t="s">
        <v>201</v>
      </c>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5.75" customHeight="1">
      <c r="A48" s="21">
        <v>45</v>
      </c>
      <c r="B48" s="22" t="s">
        <v>202</v>
      </c>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5.75" customHeight="1">
      <c r="A49" s="21">
        <v>46</v>
      </c>
      <c r="B49" s="22" t="s">
        <v>203</v>
      </c>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5.75" customHeight="1">
      <c r="A50" s="21">
        <v>47</v>
      </c>
      <c r="B50" s="22" t="s">
        <v>204</v>
      </c>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5.75" customHeight="1">
      <c r="A51" s="21">
        <v>48</v>
      </c>
      <c r="B51" s="22" t="s">
        <v>205</v>
      </c>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5.75" customHeight="1">
      <c r="A52" s="21">
        <v>49</v>
      </c>
      <c r="B52" s="22" t="s">
        <v>206</v>
      </c>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5.75" customHeight="1">
      <c r="A53" s="21">
        <v>50</v>
      </c>
      <c r="B53" s="22" t="s">
        <v>207</v>
      </c>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5.75" customHeight="1">
      <c r="A54" s="21">
        <v>51</v>
      </c>
      <c r="B54" s="22" t="s">
        <v>208</v>
      </c>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5.75" customHeight="1">
      <c r="A55" s="21">
        <v>52</v>
      </c>
      <c r="B55" s="22" t="s">
        <v>209</v>
      </c>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5.75" customHeight="1">
      <c r="A56" s="21">
        <v>53</v>
      </c>
      <c r="B56" s="22" t="s">
        <v>210</v>
      </c>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5.75" customHeight="1">
      <c r="A57" s="21">
        <v>54</v>
      </c>
      <c r="B57" s="22" t="s">
        <v>211</v>
      </c>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5.75" customHeight="1">
      <c r="A58" s="21">
        <v>55</v>
      </c>
      <c r="B58" s="22" t="s">
        <v>212</v>
      </c>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5.75" customHeight="1">
      <c r="A59" s="21">
        <v>56</v>
      </c>
      <c r="B59" s="22" t="s">
        <v>213</v>
      </c>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5.75" customHeight="1">
      <c r="A60" s="21">
        <v>57</v>
      </c>
      <c r="B60" s="54" t="s">
        <v>214</v>
      </c>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5.75" customHeight="1">
      <c r="A61" s="21">
        <v>58</v>
      </c>
      <c r="B61" s="22" t="s">
        <v>215</v>
      </c>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5.75" customHeight="1">
      <c r="A62" s="21">
        <v>59</v>
      </c>
      <c r="B62" s="22" t="s">
        <v>216</v>
      </c>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5.75" customHeight="1">
      <c r="A63" s="21">
        <v>60</v>
      </c>
      <c r="B63" s="22" t="s">
        <v>217</v>
      </c>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5.75" customHeight="1">
      <c r="A64" s="21">
        <v>61</v>
      </c>
      <c r="B64" s="22" t="s">
        <v>218</v>
      </c>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5.75" customHeight="1">
      <c r="A65" s="21">
        <v>62</v>
      </c>
      <c r="B65" s="22" t="s">
        <v>219</v>
      </c>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5.75" customHeight="1">
      <c r="A66" s="21">
        <v>63</v>
      </c>
      <c r="B66" s="54" t="s">
        <v>220</v>
      </c>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5.75" customHeight="1">
      <c r="A67" s="21">
        <v>64</v>
      </c>
      <c r="B67" s="22" t="s">
        <v>221</v>
      </c>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5.75" customHeight="1">
      <c r="A68" s="21">
        <v>65</v>
      </c>
      <c r="B68" s="22" t="s">
        <v>222</v>
      </c>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5.75" customHeight="1">
      <c r="A69" s="21">
        <v>66</v>
      </c>
      <c r="B69" s="22" t="s">
        <v>223</v>
      </c>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5.75" customHeight="1">
      <c r="A70" s="21">
        <v>67</v>
      </c>
      <c r="B70" s="22" t="s">
        <v>224</v>
      </c>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5.75" customHeight="1">
      <c r="A71" s="21">
        <v>68</v>
      </c>
      <c r="B71" s="54" t="s">
        <v>225</v>
      </c>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5.75" customHeight="1">
      <c r="A72" s="21">
        <v>69</v>
      </c>
      <c r="B72" s="22" t="s">
        <v>226</v>
      </c>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5.75" customHeight="1">
      <c r="A73" s="21">
        <v>70</v>
      </c>
      <c r="B73" s="22" t="s">
        <v>227</v>
      </c>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5.75" customHeight="1">
      <c r="A74" s="21">
        <v>71</v>
      </c>
      <c r="B74" s="54" t="s">
        <v>228</v>
      </c>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5.75" customHeight="1">
      <c r="A75" s="21">
        <v>72</v>
      </c>
      <c r="B75" s="54" t="s">
        <v>229</v>
      </c>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5.75" customHeight="1">
      <c r="A76" s="21">
        <v>73</v>
      </c>
      <c r="B76" s="55" t="s">
        <v>230</v>
      </c>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5.75" customHeight="1">
      <c r="A77" s="24">
        <v>74</v>
      </c>
      <c r="B77" s="25" t="s">
        <v>231</v>
      </c>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5.75" customHeight="1">
      <c r="A78" s="21">
        <v>75</v>
      </c>
      <c r="B78" s="22" t="s">
        <v>232</v>
      </c>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5.75" customHeight="1">
      <c r="A79" s="21">
        <v>76</v>
      </c>
      <c r="B79" s="22" t="s">
        <v>233</v>
      </c>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5.75" customHeight="1">
      <c r="A80" s="21">
        <v>77</v>
      </c>
      <c r="B80" s="22" t="s">
        <v>234</v>
      </c>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5.75" customHeight="1">
      <c r="A81" s="21">
        <v>78</v>
      </c>
      <c r="B81" s="22" t="s">
        <v>235</v>
      </c>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5.75" customHeight="1">
      <c r="A82" s="21">
        <v>79</v>
      </c>
      <c r="B82" s="22" t="s">
        <v>236</v>
      </c>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5.75" customHeight="1">
      <c r="A83" s="18"/>
      <c r="B83" s="18"/>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5.75" customHeight="1">
      <c r="A84" s="18"/>
      <c r="B84" s="18"/>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5.75" customHeight="1">
      <c r="A85" s="18"/>
      <c r="B85" s="18"/>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5.75" customHeight="1">
      <c r="A86" s="18"/>
      <c r="B86" s="18"/>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5.75" customHeight="1">
      <c r="A87" s="18"/>
      <c r="B87" s="18"/>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5.75" customHeight="1">
      <c r="A88" s="18"/>
      <c r="B88" s="18"/>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5.75" customHeight="1">
      <c r="A89" s="18"/>
      <c r="B89" s="18"/>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5.75" customHeight="1">
      <c r="A90" s="18"/>
      <c r="B90" s="18"/>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5.75" customHeight="1">
      <c r="A91" s="18"/>
      <c r="B91" s="18"/>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5.75" customHeight="1">
      <c r="A92" s="18"/>
      <c r="B92" s="18"/>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5.75" customHeight="1">
      <c r="A93" s="18"/>
      <c r="B93" s="18"/>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5.75" customHeight="1">
      <c r="A94" s="18"/>
      <c r="B94" s="18"/>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5.75" customHeight="1">
      <c r="A95" s="18"/>
      <c r="B95" s="18"/>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5.75" customHeight="1">
      <c r="A96" s="18"/>
      <c r="B96" s="18"/>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5.75" customHeight="1">
      <c r="A97" s="18"/>
      <c r="B97" s="18"/>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5.75" customHeight="1">
      <c r="A98" s="18"/>
      <c r="B98" s="18"/>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5.75" customHeight="1">
      <c r="A99" s="18"/>
      <c r="B99" s="18"/>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5.75" customHeight="1">
      <c r="A100" s="18"/>
      <c r="B100" s="18"/>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5.75" customHeight="1">
      <c r="A101" s="18"/>
      <c r="B101" s="18"/>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5.75" customHeight="1">
      <c r="A102" s="18"/>
      <c r="B102" s="18"/>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5.75" customHeight="1">
      <c r="A103" s="18"/>
      <c r="B103" s="18"/>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5.75" customHeight="1">
      <c r="A104" s="18"/>
      <c r="B104" s="18"/>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5.75" customHeight="1">
      <c r="A105" s="18"/>
      <c r="B105" s="18"/>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5.75" customHeight="1">
      <c r="A106" s="18"/>
      <c r="B106" s="18"/>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5.75" customHeight="1">
      <c r="A107" s="18"/>
      <c r="B107" s="18"/>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5.75" customHeight="1">
      <c r="A108" s="18"/>
      <c r="B108" s="18"/>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5.75" customHeight="1">
      <c r="A109" s="18"/>
      <c r="B109" s="18"/>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5.75" customHeight="1">
      <c r="A110" s="18"/>
      <c r="B110" s="18"/>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5.75" customHeight="1">
      <c r="A111" s="18"/>
      <c r="B111" s="18"/>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5.75" customHeight="1">
      <c r="A112" s="18"/>
      <c r="B112" s="18"/>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5.75" customHeight="1">
      <c r="A113" s="18"/>
      <c r="B113" s="18"/>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5.75" customHeight="1">
      <c r="A114" s="18"/>
      <c r="B114" s="18"/>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5.75" customHeight="1">
      <c r="A115" s="18"/>
      <c r="B115" s="18"/>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5.75" customHeight="1">
      <c r="A116" s="18"/>
      <c r="B116" s="18"/>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5.75" customHeight="1">
      <c r="A117" s="18"/>
      <c r="B117" s="18"/>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5.75" customHeight="1">
      <c r="A118" s="18"/>
      <c r="B118" s="18"/>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5.75" customHeight="1">
      <c r="A119" s="18"/>
      <c r="B119" s="18"/>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5.75" customHeight="1">
      <c r="A120" s="18"/>
      <c r="B120" s="18"/>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5.75" customHeight="1">
      <c r="A121" s="18"/>
      <c r="B121" s="18"/>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5.75" customHeight="1">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5.75" customHeight="1">
      <c r="A123" s="18"/>
      <c r="B123" s="18"/>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5.75" customHeight="1">
      <c r="A124" s="18"/>
      <c r="B124" s="18"/>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5.75" customHeight="1">
      <c r="A125" s="18"/>
      <c r="B125" s="18"/>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5.75" customHeight="1">
      <c r="A126" s="18"/>
      <c r="B126" s="18"/>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5.75" customHeight="1">
      <c r="A127" s="18"/>
      <c r="B127" s="18"/>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5.75" customHeight="1">
      <c r="A128" s="18"/>
      <c r="B128" s="18"/>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5.75" customHeight="1">
      <c r="A129" s="18"/>
      <c r="B129" s="18"/>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5.75" customHeight="1">
      <c r="A130" s="18"/>
      <c r="B130" s="18"/>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5.75" customHeight="1">
      <c r="A131" s="18"/>
      <c r="B131" s="18"/>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5.75" customHeight="1">
      <c r="A132" s="18"/>
      <c r="B132" s="18"/>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5.75" customHeight="1">
      <c r="A133" s="18"/>
      <c r="B133" s="18"/>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5.75" customHeight="1">
      <c r="A134" s="18"/>
      <c r="B134" s="18"/>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5.75" customHeight="1">
      <c r="A135" s="18"/>
      <c r="B135" s="18"/>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5.75" customHeight="1">
      <c r="A136" s="18"/>
      <c r="B136" s="18"/>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5.75" customHeight="1">
      <c r="A137" s="18"/>
      <c r="B137" s="18"/>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5.75" customHeight="1">
      <c r="A138" s="18"/>
      <c r="B138" s="18"/>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5.75" customHeight="1">
      <c r="A139" s="18"/>
      <c r="B139" s="18"/>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5.75" customHeight="1">
      <c r="A140" s="18"/>
      <c r="B140" s="18"/>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5.75" customHeight="1">
      <c r="A141" s="18"/>
      <c r="B141" s="18"/>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5.75" customHeight="1">
      <c r="A142" s="18"/>
      <c r="B142" s="18"/>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5.75" customHeight="1">
      <c r="A143" s="18"/>
      <c r="B143" s="18"/>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5.75" customHeight="1">
      <c r="A144" s="18"/>
      <c r="B144" s="18"/>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5.75" customHeight="1">
      <c r="A145" s="18"/>
      <c r="B145" s="18"/>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5.75" customHeight="1">
      <c r="A146" s="18"/>
      <c r="B146" s="18"/>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5.75" customHeight="1">
      <c r="A147" s="18"/>
      <c r="B147" s="18"/>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5.75" customHeight="1">
      <c r="A148" s="18"/>
      <c r="B148" s="18"/>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5.75" customHeight="1">
      <c r="A149" s="18"/>
      <c r="B149" s="18"/>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5.75" customHeight="1">
      <c r="A150" s="18"/>
      <c r="B150" s="18"/>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5.75" customHeight="1">
      <c r="A151" s="18"/>
      <c r="B151" s="18"/>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5.75" customHeight="1">
      <c r="A152" s="18"/>
      <c r="B152" s="18"/>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5.75" customHeight="1">
      <c r="A153" s="18"/>
      <c r="B153" s="18"/>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5.75" customHeight="1">
      <c r="A154" s="18"/>
      <c r="B154" s="18"/>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5.75" customHeight="1">
      <c r="A155" s="18"/>
      <c r="B155" s="18"/>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5.75" customHeight="1">
      <c r="A156" s="18"/>
      <c r="B156" s="18"/>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5.75" customHeight="1">
      <c r="A157" s="18"/>
      <c r="B157" s="18"/>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5.75" customHeight="1">
      <c r="A158" s="18"/>
      <c r="B158" s="18"/>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5.75" customHeight="1">
      <c r="A159" s="18"/>
      <c r="B159" s="18"/>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5.75" customHeight="1">
      <c r="A160" s="18"/>
      <c r="B160" s="18"/>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5.75" customHeight="1">
      <c r="A161" s="18"/>
      <c r="B161" s="18"/>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5.75" customHeight="1">
      <c r="A162" s="18"/>
      <c r="B162" s="18"/>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5.75" customHeight="1">
      <c r="A163" s="18"/>
      <c r="B163" s="18"/>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5.75" customHeight="1">
      <c r="A164" s="18"/>
      <c r="B164" s="18"/>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5.75" customHeight="1">
      <c r="A165" s="18"/>
      <c r="B165" s="18"/>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5.75" customHeight="1">
      <c r="A166" s="18"/>
      <c r="B166" s="18"/>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5.75" customHeight="1">
      <c r="A167" s="18"/>
      <c r="B167" s="18"/>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5.75" customHeight="1">
      <c r="A168" s="18"/>
      <c r="B168" s="18"/>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5.75" customHeight="1">
      <c r="A169" s="18"/>
      <c r="B169" s="18"/>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5.75" customHeight="1">
      <c r="A170" s="18"/>
      <c r="B170" s="18"/>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5.75" customHeight="1">
      <c r="A171" s="18"/>
      <c r="B171" s="18"/>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5.75" customHeight="1">
      <c r="A172" s="18"/>
      <c r="B172" s="18"/>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5.75" customHeight="1">
      <c r="A173" s="18"/>
      <c r="B173" s="18"/>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5.75" customHeight="1">
      <c r="A174" s="18"/>
      <c r="B174" s="18"/>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5.75" customHeight="1">
      <c r="A175" s="18"/>
      <c r="B175" s="18"/>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5.75" customHeight="1">
      <c r="A176" s="18"/>
      <c r="B176" s="18"/>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5.75" customHeight="1">
      <c r="A177" s="18"/>
      <c r="B177" s="18"/>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5.75" customHeight="1">
      <c r="A178" s="18"/>
      <c r="B178" s="18"/>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5.75" customHeight="1">
      <c r="A179" s="18"/>
      <c r="B179" s="18"/>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5.75" customHeight="1">
      <c r="A180" s="18"/>
      <c r="B180" s="18"/>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5.75" customHeight="1">
      <c r="A181" s="18"/>
      <c r="B181" s="18"/>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5.75" customHeight="1">
      <c r="A182" s="18"/>
      <c r="B182" s="18"/>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5.75" customHeight="1">
      <c r="A183" s="18"/>
      <c r="B183" s="18"/>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5.75" customHeight="1">
      <c r="A184" s="18"/>
      <c r="B184" s="18"/>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5.75" customHeight="1">
      <c r="A185" s="18"/>
      <c r="B185" s="18"/>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5.75" customHeight="1">
      <c r="A186" s="18"/>
      <c r="B186" s="18"/>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5.75" customHeight="1">
      <c r="A187" s="18"/>
      <c r="B187" s="18"/>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5.75" customHeight="1">
      <c r="A188" s="18"/>
      <c r="B188" s="18"/>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5.75" customHeight="1">
      <c r="A189" s="18"/>
      <c r="B189" s="18"/>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5.75" customHeight="1">
      <c r="A190" s="18"/>
      <c r="B190" s="18"/>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5.75" customHeight="1">
      <c r="A191" s="18"/>
      <c r="B191" s="18"/>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5.75" customHeight="1">
      <c r="A192" s="18"/>
      <c r="B192" s="18"/>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5.75" customHeight="1">
      <c r="A193" s="18"/>
      <c r="B193" s="18"/>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5.75" customHeight="1">
      <c r="A194" s="18"/>
      <c r="B194" s="18"/>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5.75" customHeight="1">
      <c r="A195" s="18"/>
      <c r="B195" s="18"/>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5.75" customHeight="1">
      <c r="A196" s="18"/>
      <c r="B196" s="18"/>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5.75" customHeight="1">
      <c r="A197" s="18"/>
      <c r="B197" s="18"/>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5.75" customHeight="1">
      <c r="A198" s="18"/>
      <c r="B198" s="18"/>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5.75" customHeight="1">
      <c r="A199" s="18"/>
      <c r="B199" s="18"/>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5.75" customHeight="1">
      <c r="A200" s="18"/>
      <c r="B200" s="18"/>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5.75" customHeight="1">
      <c r="A201" s="18"/>
      <c r="B201" s="18"/>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5.75" customHeight="1">
      <c r="A202" s="18"/>
      <c r="B202" s="18"/>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5.75" customHeight="1">
      <c r="A203" s="18"/>
      <c r="B203" s="18"/>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5.75" customHeight="1">
      <c r="A204" s="18"/>
      <c r="B204" s="18"/>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5.75" customHeight="1">
      <c r="A205" s="18"/>
      <c r="B205" s="18"/>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5.75" customHeight="1">
      <c r="A206" s="18"/>
      <c r="B206" s="18"/>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5.75" customHeight="1">
      <c r="A207" s="18"/>
      <c r="B207" s="18"/>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5.75" customHeight="1">
      <c r="A208" s="18"/>
      <c r="B208" s="18"/>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5.75" customHeight="1">
      <c r="A209" s="18"/>
      <c r="B209" s="18"/>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5.75" customHeight="1">
      <c r="A210" s="18"/>
      <c r="B210" s="18"/>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5.75" customHeight="1">
      <c r="A211" s="18"/>
      <c r="B211" s="18"/>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5.75" customHeight="1">
      <c r="A212" s="18"/>
      <c r="B212" s="18"/>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5.75" customHeight="1">
      <c r="A213" s="18"/>
      <c r="B213" s="18"/>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5.75" customHeight="1">
      <c r="A214" s="18"/>
      <c r="B214" s="18"/>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5.75" customHeight="1">
      <c r="A215" s="18"/>
      <c r="B215" s="18"/>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5.75" customHeight="1">
      <c r="A216" s="18"/>
      <c r="B216" s="18"/>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5.75" customHeight="1">
      <c r="A217" s="18"/>
      <c r="B217" s="18"/>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5.75" customHeight="1">
      <c r="A218" s="18"/>
      <c r="B218" s="18"/>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5.75" customHeight="1">
      <c r="A219" s="18"/>
      <c r="B219" s="18"/>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5.75" customHeight="1">
      <c r="A220" s="18"/>
      <c r="B220" s="18"/>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5.75" customHeight="1">
      <c r="A221" s="18"/>
      <c r="B221" s="18"/>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5.75" customHeight="1">
      <c r="A222" s="18"/>
      <c r="B222" s="18"/>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5.75" customHeight="1">
      <c r="A223" s="18"/>
      <c r="B223" s="18"/>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5.75" customHeight="1">
      <c r="A224" s="18"/>
      <c r="B224" s="18"/>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5.75" customHeight="1">
      <c r="A225" s="18"/>
      <c r="B225" s="18"/>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5.75" customHeight="1">
      <c r="A226" s="18"/>
      <c r="B226" s="18"/>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5.75" customHeight="1">
      <c r="A227" s="18"/>
      <c r="B227" s="18"/>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5.75" customHeight="1">
      <c r="A228" s="18"/>
      <c r="B228" s="18"/>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5.75" customHeight="1">
      <c r="A229" s="18"/>
      <c r="B229" s="18"/>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5.75" customHeight="1">
      <c r="A230" s="18"/>
      <c r="B230" s="18"/>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5.75" customHeight="1">
      <c r="A231" s="18"/>
      <c r="B231" s="18"/>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5.75" customHeight="1">
      <c r="A232" s="18"/>
      <c r="B232" s="18"/>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5.75" customHeight="1">
      <c r="A233" s="18"/>
      <c r="B233" s="18"/>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5.75" customHeight="1">
      <c r="A234" s="18"/>
      <c r="B234" s="18"/>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5.75" customHeight="1">
      <c r="A235" s="18"/>
      <c r="B235" s="18"/>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5.75" customHeight="1">
      <c r="A236" s="18"/>
      <c r="B236" s="18"/>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5.75" customHeight="1">
      <c r="A237" s="18"/>
      <c r="B237" s="18"/>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5.75" customHeight="1">
      <c r="A238" s="18"/>
      <c r="B238" s="18"/>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5.75" customHeight="1">
      <c r="A239" s="18"/>
      <c r="B239" s="18"/>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5.75" customHeight="1">
      <c r="A240" s="18"/>
      <c r="B240" s="18"/>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5.75" customHeight="1">
      <c r="A241" s="18"/>
      <c r="B241" s="18"/>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5.75" customHeight="1">
      <c r="A242" s="18"/>
      <c r="B242" s="18"/>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5.75" customHeight="1">
      <c r="A243" s="18"/>
      <c r="B243" s="18"/>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5.75" customHeight="1">
      <c r="A244" s="18"/>
      <c r="B244" s="18"/>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5.75" customHeight="1">
      <c r="A245" s="18"/>
      <c r="B245" s="18"/>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5.75" customHeight="1">
      <c r="A246" s="18"/>
      <c r="B246" s="18"/>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5.75" customHeight="1">
      <c r="A247" s="18"/>
      <c r="B247" s="18"/>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5.75" customHeight="1">
      <c r="A248" s="18"/>
      <c r="B248" s="18"/>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5.75" customHeight="1">
      <c r="A249" s="18"/>
      <c r="B249" s="18"/>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5.75" customHeight="1">
      <c r="A250" s="18"/>
      <c r="B250" s="18"/>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5.75" customHeight="1">
      <c r="A251" s="18"/>
      <c r="B251" s="18"/>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5.75" customHeight="1">
      <c r="A252" s="18"/>
      <c r="B252" s="18"/>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5.75" customHeight="1">
      <c r="A253" s="18"/>
      <c r="B253" s="18"/>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5.75" customHeight="1">
      <c r="A254" s="18"/>
      <c r="B254" s="18"/>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5.75" customHeight="1">
      <c r="A255" s="18"/>
      <c r="B255" s="18"/>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5.75" customHeight="1">
      <c r="A256" s="18"/>
      <c r="B256" s="18"/>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5.75" customHeight="1">
      <c r="A257" s="18"/>
      <c r="B257" s="18"/>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5.75" customHeight="1">
      <c r="A258" s="18"/>
      <c r="B258" s="18"/>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5.75" customHeight="1">
      <c r="A259" s="18"/>
      <c r="B259" s="18"/>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5.75" customHeight="1">
      <c r="A260" s="18"/>
      <c r="B260" s="18"/>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5.75" customHeight="1">
      <c r="A261" s="18"/>
      <c r="B261" s="18"/>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5.75" customHeight="1">
      <c r="A262" s="18"/>
      <c r="B262" s="18"/>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5.75" customHeight="1">
      <c r="A263" s="18"/>
      <c r="B263" s="18"/>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5.75" customHeight="1">
      <c r="A264" s="18"/>
      <c r="B264" s="18"/>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5.75" customHeight="1">
      <c r="A265" s="18"/>
      <c r="B265" s="18"/>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5.75" customHeight="1">
      <c r="A266" s="18"/>
      <c r="B266" s="18"/>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5.75" customHeight="1">
      <c r="A267" s="18"/>
      <c r="B267" s="18"/>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5.75" customHeight="1">
      <c r="A268" s="18"/>
      <c r="B268" s="18"/>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5.75" customHeight="1">
      <c r="A269" s="18"/>
      <c r="B269" s="18"/>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5.75" customHeight="1">
      <c r="A270" s="18"/>
      <c r="B270" s="18"/>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5.75" customHeight="1">
      <c r="A271" s="18"/>
      <c r="B271" s="18"/>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5.75" customHeight="1">
      <c r="A272" s="18"/>
      <c r="B272" s="18"/>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5.75" customHeight="1">
      <c r="A273" s="18"/>
      <c r="B273" s="18"/>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5.75" customHeight="1">
      <c r="A274" s="18"/>
      <c r="B274" s="18"/>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5.75" customHeight="1">
      <c r="A275" s="18"/>
      <c r="B275" s="18"/>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5.75" customHeight="1">
      <c r="A276" s="18"/>
      <c r="B276" s="18"/>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5.75" customHeight="1">
      <c r="A277" s="18"/>
      <c r="B277" s="18"/>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5.75" customHeight="1">
      <c r="A278" s="18"/>
      <c r="B278" s="18"/>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5.75" customHeight="1">
      <c r="A279" s="18"/>
      <c r="B279" s="18"/>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5.75" customHeight="1">
      <c r="A280" s="18"/>
      <c r="B280" s="18"/>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5.75" customHeight="1">
      <c r="A281" s="18"/>
      <c r="B281" s="18"/>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5.75" customHeight="1">
      <c r="A282" s="18"/>
      <c r="B282" s="18"/>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5.75" customHeight="1">
      <c r="A283" s="18"/>
      <c r="B283" s="18"/>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5.75" customHeight="1">
      <c r="A284" s="18"/>
      <c r="B284" s="18"/>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5.75" customHeight="1">
      <c r="A285" s="18"/>
      <c r="B285" s="18"/>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5.75" customHeight="1">
      <c r="A286" s="18"/>
      <c r="B286" s="18"/>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5.75" customHeight="1">
      <c r="A287" s="18"/>
      <c r="B287" s="18"/>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5.75" customHeight="1">
      <c r="A288" s="18"/>
      <c r="B288" s="18"/>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5.75" customHeight="1">
      <c r="A289" s="18"/>
      <c r="B289" s="18"/>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5.75" customHeight="1">
      <c r="A290" s="18"/>
      <c r="B290" s="18"/>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5.75" customHeight="1">
      <c r="A291" s="18"/>
      <c r="B291" s="18"/>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5.75" customHeight="1">
      <c r="A292" s="18"/>
      <c r="B292" s="18"/>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5.75" customHeight="1">
      <c r="A293" s="18"/>
      <c r="B293" s="18"/>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5.75" customHeight="1">
      <c r="A294" s="18"/>
      <c r="B294" s="18"/>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5.75" customHeight="1">
      <c r="A295" s="18"/>
      <c r="B295" s="18"/>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5.75" customHeight="1">
      <c r="A296" s="18"/>
      <c r="B296" s="18"/>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5.75" customHeight="1">
      <c r="A297" s="18"/>
      <c r="B297" s="18"/>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5.75" customHeight="1">
      <c r="A298" s="18"/>
      <c r="B298" s="18"/>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5.75" customHeight="1">
      <c r="A299" s="18"/>
      <c r="B299" s="18"/>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5.75" customHeight="1">
      <c r="A300" s="18"/>
      <c r="B300" s="18"/>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5.75" customHeight="1">
      <c r="A301" s="18"/>
      <c r="B301" s="18"/>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5.75" customHeight="1">
      <c r="A302" s="18"/>
      <c r="B302" s="18"/>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5.75" customHeight="1">
      <c r="A303" s="18"/>
      <c r="B303" s="18"/>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5.75" customHeight="1">
      <c r="A304" s="18"/>
      <c r="B304" s="18"/>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5.75" customHeight="1">
      <c r="A305" s="18"/>
      <c r="B305" s="18"/>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5.75" customHeight="1">
      <c r="A306" s="18"/>
      <c r="B306" s="18"/>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5.75" customHeight="1">
      <c r="A307" s="18"/>
      <c r="B307" s="18"/>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5.75" customHeight="1">
      <c r="A308" s="18"/>
      <c r="B308" s="18"/>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5.75" customHeight="1">
      <c r="A309" s="18"/>
      <c r="B309" s="18"/>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5.75" customHeight="1">
      <c r="A310" s="18"/>
      <c r="B310" s="18"/>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5.75" customHeight="1">
      <c r="A311" s="18"/>
      <c r="B311" s="18"/>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5.75" customHeight="1">
      <c r="A312" s="18"/>
      <c r="B312" s="18"/>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5.75" customHeight="1">
      <c r="A313" s="18"/>
      <c r="B313" s="18"/>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5.75" customHeight="1">
      <c r="A314" s="18"/>
      <c r="B314" s="18"/>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5.75" customHeight="1">
      <c r="A315" s="18"/>
      <c r="B315" s="18"/>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5.75" customHeight="1">
      <c r="A316" s="18"/>
      <c r="B316" s="18"/>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5.75" customHeight="1">
      <c r="A317" s="18"/>
      <c r="B317" s="18"/>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5.75" customHeight="1">
      <c r="A318" s="18"/>
      <c r="B318" s="18"/>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5.75" customHeight="1">
      <c r="A319" s="18"/>
      <c r="B319" s="18"/>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5.75" customHeight="1">
      <c r="A320" s="18"/>
      <c r="B320" s="18"/>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5.75" customHeight="1">
      <c r="A321" s="18"/>
      <c r="B321" s="18"/>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5.75" customHeight="1">
      <c r="A322" s="18"/>
      <c r="B322" s="18"/>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5.75" customHeight="1">
      <c r="A323" s="18"/>
      <c r="B323" s="18"/>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5.75" customHeight="1">
      <c r="A324" s="18"/>
      <c r="B324" s="18"/>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5.75" customHeight="1">
      <c r="A325" s="18"/>
      <c r="B325" s="18"/>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5.75" customHeight="1">
      <c r="A326" s="18"/>
      <c r="B326" s="18"/>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5.75" customHeight="1">
      <c r="A327" s="18"/>
      <c r="B327" s="18"/>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5.75" customHeight="1">
      <c r="A328" s="18"/>
      <c r="B328" s="18"/>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5.75" customHeight="1">
      <c r="A329" s="18"/>
      <c r="B329" s="18"/>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5.75" customHeight="1">
      <c r="A330" s="18"/>
      <c r="B330" s="18"/>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5.75" customHeight="1">
      <c r="A331" s="18"/>
      <c r="B331" s="18"/>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5.75" customHeight="1">
      <c r="A332" s="18"/>
      <c r="B332" s="18"/>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5.75" customHeight="1">
      <c r="A333" s="18"/>
      <c r="B333" s="18"/>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5.75" customHeight="1">
      <c r="A334" s="18"/>
      <c r="B334" s="18"/>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5.75" customHeight="1">
      <c r="A335" s="18"/>
      <c r="B335" s="18"/>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5.75" customHeight="1">
      <c r="A336" s="18"/>
      <c r="B336" s="18"/>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5.75" customHeight="1">
      <c r="A337" s="18"/>
      <c r="B337" s="18"/>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5.75" customHeight="1">
      <c r="A338" s="18"/>
      <c r="B338" s="18"/>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5.75" customHeight="1">
      <c r="A339" s="18"/>
      <c r="B339" s="18"/>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5.75" customHeight="1">
      <c r="A340" s="18"/>
      <c r="B340" s="18"/>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5.75" customHeight="1">
      <c r="A341" s="18"/>
      <c r="B341" s="18"/>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5.75" customHeight="1">
      <c r="A342" s="18"/>
      <c r="B342" s="18"/>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5.75" customHeight="1">
      <c r="A343" s="18"/>
      <c r="B343" s="18"/>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5.75" customHeight="1">
      <c r="A344" s="18"/>
      <c r="B344" s="18"/>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5.75" customHeight="1">
      <c r="A345" s="18"/>
      <c r="B345" s="18"/>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5.75" customHeight="1">
      <c r="A346" s="18"/>
      <c r="B346" s="18"/>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5.75" customHeight="1">
      <c r="A347" s="18"/>
      <c r="B347" s="18"/>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5.75" customHeight="1">
      <c r="A348" s="18"/>
      <c r="B348" s="18"/>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5.75" customHeight="1">
      <c r="A349" s="18"/>
      <c r="B349" s="18"/>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5.75" customHeight="1">
      <c r="A350" s="18"/>
      <c r="B350" s="18"/>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5.75" customHeight="1">
      <c r="A351" s="18"/>
      <c r="B351" s="18"/>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5.75" customHeight="1">
      <c r="A352" s="18"/>
      <c r="B352" s="18"/>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5.75" customHeight="1">
      <c r="A353" s="18"/>
      <c r="B353" s="18"/>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5.75" customHeight="1">
      <c r="A354" s="18"/>
      <c r="B354" s="18"/>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5.75" customHeight="1">
      <c r="A355" s="18"/>
      <c r="B355" s="18"/>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5.75" customHeight="1">
      <c r="A356" s="18"/>
      <c r="B356" s="18"/>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5.75" customHeight="1">
      <c r="A357" s="18"/>
      <c r="B357" s="18"/>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5.75" customHeight="1">
      <c r="A358" s="18"/>
      <c r="B358" s="18"/>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5.75" customHeight="1">
      <c r="A359" s="18"/>
      <c r="B359" s="18"/>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5.75" customHeight="1">
      <c r="A360" s="18"/>
      <c r="B360" s="18"/>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5.75" customHeight="1">
      <c r="A361" s="18"/>
      <c r="B361" s="18"/>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5.75" customHeight="1">
      <c r="A362" s="18"/>
      <c r="B362" s="18"/>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5.75" customHeight="1">
      <c r="A363" s="18"/>
      <c r="B363" s="18"/>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5.75" customHeight="1">
      <c r="A364" s="18"/>
      <c r="B364" s="18"/>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5.75" customHeight="1">
      <c r="A365" s="18"/>
      <c r="B365" s="18"/>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5.75" customHeight="1">
      <c r="A366" s="18"/>
      <c r="B366" s="18"/>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5.75" customHeight="1">
      <c r="A367" s="18"/>
      <c r="B367" s="18"/>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5.75" customHeight="1">
      <c r="A368" s="18"/>
      <c r="B368" s="18"/>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5.75" customHeight="1">
      <c r="A369" s="18"/>
      <c r="B369" s="18"/>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5.75" customHeight="1">
      <c r="A370" s="18"/>
      <c r="B370" s="18"/>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5.75" customHeight="1">
      <c r="A371" s="18"/>
      <c r="B371" s="18"/>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5.75" customHeight="1">
      <c r="A372" s="18"/>
      <c r="B372" s="18"/>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5.75" customHeight="1">
      <c r="A373" s="18"/>
      <c r="B373" s="18"/>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5.75" customHeight="1">
      <c r="A374" s="18"/>
      <c r="B374" s="18"/>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5.75" customHeight="1">
      <c r="A375" s="18"/>
      <c r="B375" s="18"/>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5.75" customHeight="1">
      <c r="A376" s="18"/>
      <c r="B376" s="18"/>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5.75" customHeight="1">
      <c r="A377" s="18"/>
      <c r="B377" s="18"/>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5.75" customHeight="1">
      <c r="A378" s="18"/>
      <c r="B378" s="18"/>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5.75" customHeight="1">
      <c r="A379" s="18"/>
      <c r="B379" s="18"/>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5.75" customHeight="1">
      <c r="A380" s="18"/>
      <c r="B380" s="18"/>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5.75" customHeight="1">
      <c r="A381" s="18"/>
      <c r="B381" s="18"/>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5.75" customHeight="1">
      <c r="A382" s="18"/>
      <c r="B382" s="18"/>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5.75" customHeight="1">
      <c r="A383" s="18"/>
      <c r="B383" s="18"/>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5.75" customHeight="1">
      <c r="A384" s="18"/>
      <c r="B384" s="18"/>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5.75" customHeight="1">
      <c r="A385" s="18"/>
      <c r="B385" s="18"/>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5.75" customHeight="1">
      <c r="A386" s="18"/>
      <c r="B386" s="18"/>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5.75" customHeight="1">
      <c r="A387" s="18"/>
      <c r="B387" s="18"/>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5.75" customHeight="1">
      <c r="A388" s="18"/>
      <c r="B388" s="18"/>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5.75" customHeight="1">
      <c r="A389" s="18"/>
      <c r="B389" s="18"/>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5.75" customHeight="1">
      <c r="A390" s="18"/>
      <c r="B390" s="18"/>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5.75" customHeight="1">
      <c r="A391" s="18"/>
      <c r="B391" s="18"/>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5.75" customHeight="1">
      <c r="A392" s="18"/>
      <c r="B392" s="18"/>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5.75" customHeight="1">
      <c r="A393" s="18"/>
      <c r="B393" s="18"/>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5.75" customHeight="1">
      <c r="A394" s="18"/>
      <c r="B394" s="18"/>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5.75" customHeight="1">
      <c r="A395" s="18"/>
      <c r="B395" s="18"/>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5.75" customHeight="1">
      <c r="A396" s="18"/>
      <c r="B396" s="18"/>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5.75" customHeight="1">
      <c r="A397" s="18"/>
      <c r="B397" s="18"/>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5.75" customHeight="1">
      <c r="A398" s="18"/>
      <c r="B398" s="18"/>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5.75" customHeight="1">
      <c r="A399" s="18"/>
      <c r="B399" s="18"/>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5.75" customHeight="1">
      <c r="A400" s="18"/>
      <c r="B400" s="18"/>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5.75" customHeight="1">
      <c r="A401" s="18"/>
      <c r="B401" s="18"/>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5.75" customHeight="1">
      <c r="A402" s="18"/>
      <c r="B402" s="18"/>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5.75" customHeight="1">
      <c r="A403" s="18"/>
      <c r="B403" s="18"/>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5.75" customHeight="1">
      <c r="A404" s="18"/>
      <c r="B404" s="18"/>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5.75" customHeight="1">
      <c r="A405" s="18"/>
      <c r="B405" s="18"/>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5.75" customHeight="1">
      <c r="A406" s="18"/>
      <c r="B406" s="18"/>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5.75" customHeight="1">
      <c r="A407" s="18"/>
      <c r="B407" s="18"/>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5.75" customHeight="1">
      <c r="A408" s="18"/>
      <c r="B408" s="18"/>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5.75" customHeight="1">
      <c r="A409" s="18"/>
      <c r="B409" s="18"/>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5.75" customHeight="1">
      <c r="A410" s="18"/>
      <c r="B410" s="18"/>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5.75" customHeight="1">
      <c r="A411" s="18"/>
      <c r="B411" s="18"/>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5.75" customHeight="1">
      <c r="A412" s="18"/>
      <c r="B412" s="18"/>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5.75" customHeight="1">
      <c r="A413" s="18"/>
      <c r="B413" s="18"/>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5.75" customHeight="1">
      <c r="A414" s="18"/>
      <c r="B414" s="18"/>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5.75" customHeight="1">
      <c r="A415" s="18"/>
      <c r="B415" s="18"/>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5.75" customHeight="1">
      <c r="A416" s="18"/>
      <c r="B416" s="18"/>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5.75" customHeight="1">
      <c r="A417" s="18"/>
      <c r="B417" s="18"/>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5.75" customHeight="1">
      <c r="A418" s="18"/>
      <c r="B418" s="18"/>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5.75" customHeight="1">
      <c r="A419" s="18"/>
      <c r="B419" s="18"/>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5.75" customHeight="1">
      <c r="A420" s="18"/>
      <c r="B420" s="18"/>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5.75" customHeight="1">
      <c r="A421" s="18"/>
      <c r="B421" s="18"/>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5.75" customHeight="1">
      <c r="A422" s="18"/>
      <c r="B422" s="18"/>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5.75" customHeight="1">
      <c r="A423" s="18"/>
      <c r="B423" s="18"/>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5.75" customHeight="1">
      <c r="A424" s="18"/>
      <c r="B424" s="18"/>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5.75" customHeight="1">
      <c r="A425" s="18"/>
      <c r="B425" s="18"/>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5.75" customHeight="1">
      <c r="A426" s="18"/>
      <c r="B426" s="18"/>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5.75" customHeight="1">
      <c r="A427" s="18"/>
      <c r="B427" s="18"/>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5.75" customHeight="1">
      <c r="A428" s="18"/>
      <c r="B428" s="18"/>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5.75" customHeight="1">
      <c r="A429" s="18"/>
      <c r="B429" s="18"/>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5.75" customHeight="1">
      <c r="A430" s="18"/>
      <c r="B430" s="18"/>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5.75" customHeight="1">
      <c r="A431" s="18"/>
      <c r="B431" s="18"/>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5.75" customHeight="1">
      <c r="A432" s="18"/>
      <c r="B432" s="18"/>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5.75" customHeight="1">
      <c r="A433" s="18"/>
      <c r="B433" s="18"/>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5.75" customHeight="1">
      <c r="A434" s="18"/>
      <c r="B434" s="18"/>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5.75" customHeight="1">
      <c r="A435" s="18"/>
      <c r="B435" s="18"/>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5.75" customHeight="1">
      <c r="A436" s="18"/>
      <c r="B436" s="18"/>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5.75" customHeight="1">
      <c r="A437" s="18"/>
      <c r="B437" s="18"/>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5.75" customHeight="1">
      <c r="A438" s="18"/>
      <c r="B438" s="18"/>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5.75" customHeight="1">
      <c r="A439" s="18"/>
      <c r="B439" s="18"/>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5.75" customHeight="1">
      <c r="A440" s="18"/>
      <c r="B440" s="18"/>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5.75" customHeight="1">
      <c r="A441" s="18"/>
      <c r="B441" s="18"/>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5.75" customHeight="1">
      <c r="A442" s="18"/>
      <c r="B442" s="18"/>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5.75" customHeight="1">
      <c r="A443" s="18"/>
      <c r="B443" s="18"/>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5.75" customHeight="1">
      <c r="A444" s="18"/>
      <c r="B444" s="18"/>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5.75" customHeight="1">
      <c r="A445" s="18"/>
      <c r="B445" s="18"/>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5.75" customHeight="1">
      <c r="A446" s="18"/>
      <c r="B446" s="18"/>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5.75" customHeight="1">
      <c r="A447" s="18"/>
      <c r="B447" s="18"/>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5.75" customHeight="1">
      <c r="A448" s="18"/>
      <c r="B448" s="18"/>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5.75" customHeight="1">
      <c r="A449" s="18"/>
      <c r="B449" s="18"/>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5.75" customHeight="1">
      <c r="A450" s="18"/>
      <c r="B450" s="18"/>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5.75" customHeight="1">
      <c r="A451" s="18"/>
      <c r="B451" s="18"/>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5.75" customHeight="1">
      <c r="A452" s="18"/>
      <c r="B452" s="18"/>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5.75" customHeight="1">
      <c r="A453" s="18"/>
      <c r="B453" s="18"/>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5.75" customHeight="1">
      <c r="A454" s="18"/>
      <c r="B454" s="18"/>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5.75" customHeight="1">
      <c r="A455" s="18"/>
      <c r="B455" s="18"/>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5.75" customHeight="1">
      <c r="A456" s="18"/>
      <c r="B456" s="18"/>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5.75" customHeight="1">
      <c r="A457" s="18"/>
      <c r="B457" s="18"/>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5.75" customHeight="1">
      <c r="A458" s="18"/>
      <c r="B458" s="18"/>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5.75" customHeight="1">
      <c r="A459" s="18"/>
      <c r="B459" s="18"/>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5.75" customHeight="1">
      <c r="A460" s="18"/>
      <c r="B460" s="18"/>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5.75" customHeight="1">
      <c r="A461" s="18"/>
      <c r="B461" s="18"/>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5.75" customHeight="1">
      <c r="A462" s="18"/>
      <c r="B462" s="18"/>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5.75" customHeight="1">
      <c r="A463" s="18"/>
      <c r="B463" s="18"/>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5.75" customHeight="1">
      <c r="A464" s="18"/>
      <c r="B464" s="18"/>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5.75" customHeight="1">
      <c r="A465" s="18"/>
      <c r="B465" s="18"/>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5.75" customHeight="1">
      <c r="A466" s="18"/>
      <c r="B466" s="18"/>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5.75" customHeight="1">
      <c r="A467" s="18"/>
      <c r="B467" s="18"/>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5.75" customHeight="1">
      <c r="A468" s="18"/>
      <c r="B468" s="18"/>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5.75" customHeight="1">
      <c r="A469" s="18"/>
      <c r="B469" s="18"/>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5.75" customHeight="1">
      <c r="A470" s="18"/>
      <c r="B470" s="18"/>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5.75" customHeight="1">
      <c r="A471" s="18"/>
      <c r="B471" s="18"/>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5.75" customHeight="1">
      <c r="A472" s="18"/>
      <c r="B472" s="18"/>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5.75" customHeight="1">
      <c r="A473" s="18"/>
      <c r="B473" s="18"/>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5.75" customHeight="1">
      <c r="A474" s="18"/>
      <c r="B474" s="18"/>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5.75" customHeight="1">
      <c r="A475" s="18"/>
      <c r="B475" s="18"/>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5.75" customHeight="1">
      <c r="A476" s="18"/>
      <c r="B476" s="18"/>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5.75" customHeight="1">
      <c r="A477" s="18"/>
      <c r="B477" s="18"/>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5.75" customHeight="1">
      <c r="A478" s="18"/>
      <c r="B478" s="18"/>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5.75" customHeight="1">
      <c r="A479" s="18"/>
      <c r="B479" s="18"/>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5.75" customHeight="1">
      <c r="A480" s="18"/>
      <c r="B480" s="18"/>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5.75" customHeight="1">
      <c r="A481" s="18"/>
      <c r="B481" s="18"/>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5.75" customHeight="1">
      <c r="A482" s="18"/>
      <c r="B482" s="18"/>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5.75" customHeight="1">
      <c r="A483" s="18"/>
      <c r="B483" s="18"/>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5.75" customHeight="1">
      <c r="A484" s="18"/>
      <c r="B484" s="18"/>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5.75" customHeight="1">
      <c r="A485" s="18"/>
      <c r="B485" s="18"/>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5.75" customHeight="1">
      <c r="A486" s="18"/>
      <c r="B486" s="18"/>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5.75" customHeight="1">
      <c r="A487" s="18"/>
      <c r="B487" s="18"/>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5.75" customHeight="1">
      <c r="A488" s="18"/>
      <c r="B488" s="18"/>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5.75" customHeight="1">
      <c r="A489" s="18"/>
      <c r="B489" s="18"/>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5.75" customHeight="1">
      <c r="A490" s="18"/>
      <c r="B490" s="18"/>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5.75" customHeight="1">
      <c r="A491" s="18"/>
      <c r="B491" s="18"/>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5.75" customHeight="1">
      <c r="A492" s="18"/>
      <c r="B492" s="18"/>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5.75" customHeight="1">
      <c r="A493" s="18"/>
      <c r="B493" s="18"/>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5.75" customHeight="1">
      <c r="A494" s="18"/>
      <c r="B494" s="18"/>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5.75" customHeight="1">
      <c r="A495" s="18"/>
      <c r="B495" s="18"/>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5.75" customHeight="1">
      <c r="A496" s="18"/>
      <c r="B496" s="18"/>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5.75" customHeight="1">
      <c r="A497" s="18"/>
      <c r="B497" s="18"/>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5.75" customHeight="1">
      <c r="A498" s="18"/>
      <c r="B498" s="18"/>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5.75" customHeight="1">
      <c r="A499" s="18"/>
      <c r="B499" s="18"/>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5.75" customHeight="1">
      <c r="A500" s="18"/>
      <c r="B500" s="18"/>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5.75" customHeight="1">
      <c r="A501" s="18"/>
      <c r="B501" s="18"/>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5.75" customHeight="1">
      <c r="A502" s="18"/>
      <c r="B502" s="18"/>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5.75" customHeight="1">
      <c r="A503" s="18"/>
      <c r="B503" s="18"/>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5.75" customHeight="1">
      <c r="A504" s="18"/>
      <c r="B504" s="18"/>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5.75" customHeight="1">
      <c r="A505" s="18"/>
      <c r="B505" s="18"/>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5.75" customHeight="1">
      <c r="A506" s="18"/>
      <c r="B506" s="18"/>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5.75" customHeight="1">
      <c r="A507" s="18"/>
      <c r="B507" s="18"/>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5.75" customHeight="1">
      <c r="A508" s="18"/>
      <c r="B508" s="18"/>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5.75" customHeight="1">
      <c r="A509" s="18"/>
      <c r="B509" s="18"/>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5.75" customHeight="1">
      <c r="A510" s="18"/>
      <c r="B510" s="18"/>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5.75" customHeight="1">
      <c r="A511" s="18"/>
      <c r="B511" s="18"/>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5.75" customHeight="1">
      <c r="A512" s="18"/>
      <c r="B512" s="18"/>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5.75" customHeight="1">
      <c r="A513" s="18"/>
      <c r="B513" s="18"/>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5.75" customHeight="1">
      <c r="A514" s="18"/>
      <c r="B514" s="18"/>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5.75" customHeight="1">
      <c r="A515" s="18"/>
      <c r="B515" s="18"/>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5.75" customHeight="1">
      <c r="A516" s="18"/>
      <c r="B516" s="18"/>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5.75" customHeight="1">
      <c r="A517" s="18"/>
      <c r="B517" s="18"/>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5.75" customHeight="1">
      <c r="A518" s="18"/>
      <c r="B518" s="18"/>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5.75" customHeight="1">
      <c r="A519" s="18"/>
      <c r="B519" s="18"/>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5.75" customHeight="1">
      <c r="A520" s="18"/>
      <c r="B520" s="18"/>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5.75" customHeight="1">
      <c r="A521" s="18"/>
      <c r="B521" s="18"/>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5.75" customHeight="1">
      <c r="A522" s="18"/>
      <c r="B522" s="18"/>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5.75" customHeight="1">
      <c r="A523" s="18"/>
      <c r="B523" s="18"/>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5.75" customHeight="1">
      <c r="A524" s="18"/>
      <c r="B524" s="18"/>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5.75" customHeight="1">
      <c r="A525" s="18"/>
      <c r="B525" s="18"/>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5.75" customHeight="1">
      <c r="A526" s="18"/>
      <c r="B526" s="18"/>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5.75" customHeight="1">
      <c r="A527" s="18"/>
      <c r="B527" s="18"/>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5.75" customHeight="1">
      <c r="A528" s="18"/>
      <c r="B528" s="18"/>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5.75" customHeight="1">
      <c r="A529" s="18"/>
      <c r="B529" s="18"/>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5.75" customHeight="1">
      <c r="A530" s="18"/>
      <c r="B530" s="18"/>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5.75" customHeight="1">
      <c r="A531" s="18"/>
      <c r="B531" s="18"/>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5.75" customHeight="1">
      <c r="A532" s="18"/>
      <c r="B532" s="18"/>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5.75" customHeight="1">
      <c r="A533" s="18"/>
      <c r="B533" s="18"/>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5.75" customHeight="1">
      <c r="A534" s="18"/>
      <c r="B534" s="18"/>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5.75" customHeight="1">
      <c r="A535" s="18"/>
      <c r="B535" s="18"/>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5.75" customHeight="1">
      <c r="A536" s="18"/>
      <c r="B536" s="18"/>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5.75" customHeight="1">
      <c r="A537" s="18"/>
      <c r="B537" s="18"/>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5.75" customHeight="1">
      <c r="A538" s="18"/>
      <c r="B538" s="18"/>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5.75" customHeight="1">
      <c r="A539" s="18"/>
      <c r="B539" s="18"/>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5.75" customHeight="1">
      <c r="A540" s="18"/>
      <c r="B540" s="18"/>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5.75" customHeight="1">
      <c r="A541" s="18"/>
      <c r="B541" s="18"/>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5.75" customHeight="1">
      <c r="A542" s="18"/>
      <c r="B542" s="18"/>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5.75" customHeight="1">
      <c r="A543" s="18"/>
      <c r="B543" s="18"/>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5.75" customHeight="1">
      <c r="A544" s="18"/>
      <c r="B544" s="18"/>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5.75" customHeight="1">
      <c r="A545" s="18"/>
      <c r="B545" s="18"/>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5.75" customHeight="1">
      <c r="A546" s="18"/>
      <c r="B546" s="18"/>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5.75" customHeight="1">
      <c r="A547" s="18"/>
      <c r="B547" s="18"/>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5.75" customHeight="1">
      <c r="A548" s="18"/>
      <c r="B548" s="18"/>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5.75" customHeight="1">
      <c r="A549" s="18"/>
      <c r="B549" s="18"/>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5.75" customHeight="1">
      <c r="A550" s="18"/>
      <c r="B550" s="18"/>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5.75" customHeight="1">
      <c r="A551" s="18"/>
      <c r="B551" s="18"/>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5.75" customHeight="1">
      <c r="A552" s="18"/>
      <c r="B552" s="18"/>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5.75" customHeight="1">
      <c r="A553" s="18"/>
      <c r="B553" s="18"/>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5.75" customHeight="1">
      <c r="A554" s="18"/>
      <c r="B554" s="18"/>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5.75" customHeight="1">
      <c r="A555" s="18"/>
      <c r="B555" s="18"/>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5.75" customHeight="1">
      <c r="A556" s="18"/>
      <c r="B556" s="18"/>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5.75" customHeight="1">
      <c r="A557" s="18"/>
      <c r="B557" s="18"/>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5.75" customHeight="1">
      <c r="A558" s="18"/>
      <c r="B558" s="18"/>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5.75" customHeight="1">
      <c r="A559" s="18"/>
      <c r="B559" s="18"/>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5.75" customHeight="1">
      <c r="A560" s="18"/>
      <c r="B560" s="18"/>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5.75" customHeight="1">
      <c r="A561" s="18"/>
      <c r="B561" s="18"/>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5.75" customHeight="1">
      <c r="A562" s="18"/>
      <c r="B562" s="18"/>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5.75" customHeight="1">
      <c r="A563" s="18"/>
      <c r="B563" s="18"/>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5.75" customHeight="1">
      <c r="A564" s="18"/>
      <c r="B564" s="18"/>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5.75" customHeight="1">
      <c r="A565" s="18"/>
      <c r="B565" s="18"/>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5.75" customHeight="1">
      <c r="A566" s="18"/>
      <c r="B566" s="18"/>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5.75" customHeight="1">
      <c r="A567" s="18"/>
      <c r="B567" s="18"/>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5.75" customHeight="1">
      <c r="A568" s="18"/>
      <c r="B568" s="18"/>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5.75" customHeight="1">
      <c r="A569" s="18"/>
      <c r="B569" s="18"/>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5.75" customHeight="1">
      <c r="A570" s="18"/>
      <c r="B570" s="18"/>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5.75" customHeight="1">
      <c r="A571" s="18"/>
      <c r="B571" s="18"/>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5.75" customHeight="1">
      <c r="A572" s="18"/>
      <c r="B572" s="18"/>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5.75" customHeight="1">
      <c r="A573" s="18"/>
      <c r="B573" s="18"/>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5.75" customHeight="1">
      <c r="A574" s="18"/>
      <c r="B574" s="18"/>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5.75" customHeight="1">
      <c r="A575" s="18"/>
      <c r="B575" s="18"/>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5.75" customHeight="1">
      <c r="A576" s="18"/>
      <c r="B576" s="18"/>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5.75" customHeight="1">
      <c r="A577" s="18"/>
      <c r="B577" s="18"/>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5.75" customHeight="1">
      <c r="A578" s="18"/>
      <c r="B578" s="18"/>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5.75" customHeight="1">
      <c r="A579" s="18"/>
      <c r="B579" s="18"/>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5.75" customHeight="1">
      <c r="A580" s="18"/>
      <c r="B580" s="18"/>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5.75" customHeight="1">
      <c r="A581" s="18"/>
      <c r="B581" s="18"/>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5.75" customHeight="1">
      <c r="A582" s="18"/>
      <c r="B582" s="18"/>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5.75" customHeight="1">
      <c r="A583" s="18"/>
      <c r="B583" s="18"/>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5.75" customHeight="1">
      <c r="A584" s="18"/>
      <c r="B584" s="18"/>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5.75" customHeight="1">
      <c r="A585" s="18"/>
      <c r="B585" s="18"/>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5.75" customHeight="1">
      <c r="A586" s="18"/>
      <c r="B586" s="18"/>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5.75" customHeight="1">
      <c r="A587" s="18"/>
      <c r="B587" s="18"/>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5.75" customHeight="1">
      <c r="A588" s="18"/>
      <c r="B588" s="18"/>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5.75" customHeight="1">
      <c r="A589" s="18"/>
      <c r="B589" s="18"/>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5.75" customHeight="1">
      <c r="A590" s="18"/>
      <c r="B590" s="18"/>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5.75" customHeight="1">
      <c r="A591" s="18"/>
      <c r="B591" s="18"/>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5.75" customHeight="1">
      <c r="A592" s="18"/>
      <c r="B592" s="18"/>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5.75" customHeight="1">
      <c r="A593" s="18"/>
      <c r="B593" s="18"/>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5.75" customHeight="1">
      <c r="A594" s="18"/>
      <c r="B594" s="18"/>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5.75" customHeight="1">
      <c r="A595" s="18"/>
      <c r="B595" s="18"/>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5.75" customHeight="1">
      <c r="A596" s="18"/>
      <c r="B596" s="18"/>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5.75" customHeight="1">
      <c r="A597" s="18"/>
      <c r="B597" s="18"/>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5.75" customHeight="1">
      <c r="A598" s="18"/>
      <c r="B598" s="18"/>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5.75" customHeight="1">
      <c r="A599" s="18"/>
      <c r="B599" s="18"/>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5.75" customHeight="1">
      <c r="A600" s="18"/>
      <c r="B600" s="18"/>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5.75" customHeight="1">
      <c r="A601" s="18"/>
      <c r="B601" s="18"/>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5.75" customHeight="1">
      <c r="A602" s="18"/>
      <c r="B602" s="18"/>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5.75" customHeight="1">
      <c r="A603" s="18"/>
      <c r="B603" s="18"/>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5.75" customHeight="1">
      <c r="A604" s="18"/>
      <c r="B604" s="18"/>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5.75" customHeight="1">
      <c r="A605" s="18"/>
      <c r="B605" s="18"/>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5.75" customHeight="1">
      <c r="A606" s="18"/>
      <c r="B606" s="18"/>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5.75" customHeight="1">
      <c r="A607" s="18"/>
      <c r="B607" s="18"/>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5.75" customHeight="1">
      <c r="A608" s="18"/>
      <c r="B608" s="18"/>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5.75" customHeight="1">
      <c r="A609" s="18"/>
      <c r="B609" s="18"/>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5.75" customHeight="1">
      <c r="A610" s="18"/>
      <c r="B610" s="18"/>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5.75" customHeight="1">
      <c r="A611" s="18"/>
      <c r="B611" s="18"/>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5.75" customHeight="1">
      <c r="A612" s="18"/>
      <c r="B612" s="18"/>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5.75" customHeight="1">
      <c r="A613" s="18"/>
      <c r="B613" s="18"/>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5.75" customHeight="1">
      <c r="A614" s="18"/>
      <c r="B614" s="18"/>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5.75" customHeight="1">
      <c r="A615" s="18"/>
      <c r="B615" s="18"/>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5.75" customHeight="1">
      <c r="A616" s="18"/>
      <c r="B616" s="18"/>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5.75" customHeight="1">
      <c r="A617" s="18"/>
      <c r="B617" s="18"/>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5.75" customHeight="1">
      <c r="A618" s="18"/>
      <c r="B618" s="18"/>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5.75" customHeight="1">
      <c r="A619" s="18"/>
      <c r="B619" s="18"/>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5.75" customHeight="1">
      <c r="A620" s="18"/>
      <c r="B620" s="18"/>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5.75" customHeight="1">
      <c r="A621" s="18"/>
      <c r="B621" s="18"/>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5.75" customHeight="1">
      <c r="A622" s="18"/>
      <c r="B622" s="18"/>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5.75" customHeight="1">
      <c r="A623" s="18"/>
      <c r="B623" s="18"/>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5.75" customHeight="1">
      <c r="A624" s="18"/>
      <c r="B624" s="18"/>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5.75" customHeight="1">
      <c r="A625" s="18"/>
      <c r="B625" s="18"/>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5.75" customHeight="1">
      <c r="A626" s="18"/>
      <c r="B626" s="18"/>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5.75" customHeight="1">
      <c r="A627" s="18"/>
      <c r="B627" s="18"/>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5.75" customHeight="1">
      <c r="A628" s="18"/>
      <c r="B628" s="18"/>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5.75" customHeight="1">
      <c r="A629" s="18"/>
      <c r="B629" s="18"/>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5.75" customHeight="1">
      <c r="A630" s="18"/>
      <c r="B630" s="18"/>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5.75" customHeight="1">
      <c r="A631" s="18"/>
      <c r="B631" s="18"/>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5.75" customHeight="1">
      <c r="A632" s="18"/>
      <c r="B632" s="18"/>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5.75" customHeight="1">
      <c r="A633" s="18"/>
      <c r="B633" s="18"/>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5.75" customHeight="1">
      <c r="A634" s="18"/>
      <c r="B634" s="18"/>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5.75" customHeight="1">
      <c r="A635" s="18"/>
      <c r="B635" s="18"/>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5.75" customHeight="1">
      <c r="A636" s="18"/>
      <c r="B636" s="18"/>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5.75" customHeight="1">
      <c r="A637" s="18"/>
      <c r="B637" s="18"/>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5.75" customHeight="1">
      <c r="A638" s="18"/>
      <c r="B638" s="18"/>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5.75" customHeight="1">
      <c r="A639" s="18"/>
      <c r="B639" s="18"/>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5.75" customHeight="1">
      <c r="A640" s="18"/>
      <c r="B640" s="18"/>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5.75" customHeight="1">
      <c r="A641" s="18"/>
      <c r="B641" s="18"/>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5.75" customHeight="1">
      <c r="A642" s="18"/>
      <c r="B642" s="18"/>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5.75" customHeight="1">
      <c r="A643" s="18"/>
      <c r="B643" s="18"/>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5.75" customHeight="1">
      <c r="A644" s="18"/>
      <c r="B644" s="18"/>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5.75" customHeight="1">
      <c r="A645" s="18"/>
      <c r="B645" s="18"/>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5.75" customHeight="1">
      <c r="A646" s="18"/>
      <c r="B646" s="18"/>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5.75" customHeight="1">
      <c r="A647" s="18"/>
      <c r="B647" s="18"/>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5.75" customHeight="1">
      <c r="A648" s="18"/>
      <c r="B648" s="18"/>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5.75" customHeight="1">
      <c r="A649" s="18"/>
      <c r="B649" s="18"/>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5.75" customHeight="1">
      <c r="A650" s="18"/>
      <c r="B650" s="18"/>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5.75" customHeight="1">
      <c r="A651" s="18"/>
      <c r="B651" s="18"/>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5.75" customHeight="1">
      <c r="A652" s="18"/>
      <c r="B652" s="18"/>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5.75" customHeight="1">
      <c r="A653" s="18"/>
      <c r="B653" s="18"/>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5.75" customHeight="1">
      <c r="A654" s="18"/>
      <c r="B654" s="18"/>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5.75" customHeight="1">
      <c r="A655" s="18"/>
      <c r="B655" s="18"/>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5.75" customHeight="1">
      <c r="A656" s="18"/>
      <c r="B656" s="18"/>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5.75" customHeight="1">
      <c r="A657" s="18"/>
      <c r="B657" s="18"/>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5.75" customHeight="1">
      <c r="A658" s="18"/>
      <c r="B658" s="18"/>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5.75" customHeight="1">
      <c r="A659" s="18"/>
      <c r="B659" s="18"/>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5.75" customHeight="1">
      <c r="A660" s="18"/>
      <c r="B660" s="18"/>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5.75" customHeight="1">
      <c r="A661" s="18"/>
      <c r="B661" s="18"/>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5.75" customHeight="1">
      <c r="A662" s="18"/>
      <c r="B662" s="18"/>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5.75" customHeight="1">
      <c r="A663" s="18"/>
      <c r="B663" s="18"/>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5.75" customHeight="1">
      <c r="A664" s="18"/>
      <c r="B664" s="18"/>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5.75" customHeight="1">
      <c r="A665" s="18"/>
      <c r="B665" s="18"/>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5.75" customHeight="1">
      <c r="A666" s="18"/>
      <c r="B666" s="18"/>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5.75" customHeight="1">
      <c r="A667" s="18"/>
      <c r="B667" s="18"/>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5.75" customHeight="1">
      <c r="A668" s="18"/>
      <c r="B668" s="18"/>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5.75" customHeight="1">
      <c r="A669" s="18"/>
      <c r="B669" s="18"/>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5.75" customHeight="1">
      <c r="A670" s="18"/>
      <c r="B670" s="18"/>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5.75" customHeight="1">
      <c r="A671" s="18"/>
      <c r="B671" s="18"/>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5.75" customHeight="1">
      <c r="A672" s="18"/>
      <c r="B672" s="18"/>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5.75" customHeight="1">
      <c r="A673" s="18"/>
      <c r="B673" s="18"/>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5.75" customHeight="1">
      <c r="A674" s="18"/>
      <c r="B674" s="18"/>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5.75" customHeight="1">
      <c r="A675" s="18"/>
      <c r="B675" s="18"/>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5.75" customHeight="1">
      <c r="A676" s="18"/>
      <c r="B676" s="18"/>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5.75" customHeight="1">
      <c r="A677" s="18"/>
      <c r="B677" s="18"/>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5.75" customHeight="1">
      <c r="A678" s="18"/>
      <c r="B678" s="18"/>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5.75" customHeight="1">
      <c r="A679" s="18"/>
      <c r="B679" s="18"/>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5.75" customHeight="1">
      <c r="A680" s="18"/>
      <c r="B680" s="18"/>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5.75" customHeight="1">
      <c r="A681" s="18"/>
      <c r="B681" s="18"/>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5.75" customHeight="1">
      <c r="A682" s="18"/>
      <c r="B682" s="18"/>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5.75" customHeight="1">
      <c r="A683" s="18"/>
      <c r="B683" s="18"/>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5.75" customHeight="1">
      <c r="A684" s="18"/>
      <c r="B684" s="18"/>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5.75" customHeight="1">
      <c r="A685" s="18"/>
      <c r="B685" s="18"/>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5.75" customHeight="1">
      <c r="A686" s="18"/>
      <c r="B686" s="18"/>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5.75" customHeight="1">
      <c r="A687" s="18"/>
      <c r="B687" s="18"/>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5.75" customHeight="1">
      <c r="A688" s="18"/>
      <c r="B688" s="18"/>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5.75" customHeight="1">
      <c r="A689" s="18"/>
      <c r="B689" s="18"/>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5.75" customHeight="1">
      <c r="A690" s="18"/>
      <c r="B690" s="18"/>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5.75" customHeight="1">
      <c r="A691" s="18"/>
      <c r="B691" s="18"/>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5.75" customHeight="1">
      <c r="A692" s="18"/>
      <c r="B692" s="18"/>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5.75" customHeight="1">
      <c r="A693" s="18"/>
      <c r="B693" s="18"/>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5.75" customHeight="1">
      <c r="A694" s="18"/>
      <c r="B694" s="18"/>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5.75" customHeight="1">
      <c r="A695" s="18"/>
      <c r="B695" s="18"/>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5.75" customHeight="1">
      <c r="A696" s="18"/>
      <c r="B696" s="18"/>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5.75" customHeight="1">
      <c r="A697" s="18"/>
      <c r="B697" s="18"/>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5.75" customHeight="1">
      <c r="A698" s="18"/>
      <c r="B698" s="18"/>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5.75" customHeight="1">
      <c r="A699" s="18"/>
      <c r="B699" s="18"/>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5.75" customHeight="1">
      <c r="A700" s="18"/>
      <c r="B700" s="18"/>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5.75" customHeight="1">
      <c r="A701" s="18"/>
      <c r="B701" s="18"/>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5.75" customHeight="1">
      <c r="A702" s="18"/>
      <c r="B702" s="18"/>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5.75" customHeight="1">
      <c r="A703" s="18"/>
      <c r="B703" s="18"/>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5.75" customHeight="1">
      <c r="A704" s="18"/>
      <c r="B704" s="18"/>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5.75" customHeight="1">
      <c r="A705" s="18"/>
      <c r="B705" s="18"/>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5.75" customHeight="1">
      <c r="A706" s="18"/>
      <c r="B706" s="18"/>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5.75" customHeight="1">
      <c r="A707" s="18"/>
      <c r="B707" s="18"/>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5.75" customHeight="1">
      <c r="A708" s="18"/>
      <c r="B708" s="18"/>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5.75" customHeight="1">
      <c r="A709" s="18"/>
      <c r="B709" s="18"/>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5.75" customHeight="1">
      <c r="A710" s="18"/>
      <c r="B710" s="18"/>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5.75" customHeight="1">
      <c r="A711" s="18"/>
      <c r="B711" s="18"/>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5.75" customHeight="1">
      <c r="A712" s="18"/>
      <c r="B712" s="18"/>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5.75" customHeight="1">
      <c r="A713" s="18"/>
      <c r="B713" s="18"/>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5.75" customHeight="1">
      <c r="A714" s="18"/>
      <c r="B714" s="18"/>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5.75" customHeight="1">
      <c r="A715" s="18"/>
      <c r="B715" s="18"/>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5.75" customHeight="1">
      <c r="A716" s="18"/>
      <c r="B716" s="18"/>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5.75" customHeight="1">
      <c r="A717" s="18"/>
      <c r="B717" s="18"/>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5.75" customHeight="1">
      <c r="A718" s="18"/>
      <c r="B718" s="18"/>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5.75" customHeight="1">
      <c r="A719" s="18"/>
      <c r="B719" s="18"/>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5.75" customHeight="1">
      <c r="A720" s="18"/>
      <c r="B720" s="18"/>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5.75" customHeight="1">
      <c r="A721" s="18"/>
      <c r="B721" s="18"/>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5.75" customHeight="1">
      <c r="A722" s="18"/>
      <c r="B722" s="18"/>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5.75" customHeight="1">
      <c r="A723" s="18"/>
      <c r="B723" s="18"/>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5.75" customHeight="1">
      <c r="A724" s="18"/>
      <c r="B724" s="18"/>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5.75" customHeight="1">
      <c r="A725" s="18"/>
      <c r="B725" s="18"/>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5.75" customHeight="1">
      <c r="A726" s="18"/>
      <c r="B726" s="18"/>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5.75" customHeight="1">
      <c r="A727" s="18"/>
      <c r="B727" s="18"/>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5.75" customHeight="1">
      <c r="A728" s="18"/>
      <c r="B728" s="18"/>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5.75" customHeight="1">
      <c r="A729" s="18"/>
      <c r="B729" s="18"/>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5.75" customHeight="1">
      <c r="A730" s="18"/>
      <c r="B730" s="18"/>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5.75" customHeight="1">
      <c r="A731" s="18"/>
      <c r="B731" s="18"/>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5.75" customHeight="1">
      <c r="A732" s="18"/>
      <c r="B732" s="18"/>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5.75" customHeight="1">
      <c r="A733" s="18"/>
      <c r="B733" s="18"/>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5.75" customHeight="1">
      <c r="A734" s="18"/>
      <c r="B734" s="18"/>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5.75" customHeight="1">
      <c r="A735" s="18"/>
      <c r="B735" s="18"/>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5.75" customHeight="1">
      <c r="A736" s="18"/>
      <c r="B736" s="18"/>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5.75" customHeight="1">
      <c r="A737" s="18"/>
      <c r="B737" s="18"/>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5.75" customHeight="1">
      <c r="A738" s="18"/>
      <c r="B738" s="18"/>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5.75" customHeight="1">
      <c r="A739" s="18"/>
      <c r="B739" s="18"/>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5.75" customHeight="1">
      <c r="A740" s="18"/>
      <c r="B740" s="18"/>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5.75" customHeight="1">
      <c r="A741" s="18"/>
      <c r="B741" s="18"/>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5.75" customHeight="1">
      <c r="A742" s="18"/>
      <c r="B742" s="18"/>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5.75" customHeight="1">
      <c r="A743" s="18"/>
      <c r="B743" s="18"/>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5.75" customHeight="1">
      <c r="A744" s="18"/>
      <c r="B744" s="18"/>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5.75" customHeight="1">
      <c r="A745" s="18"/>
      <c r="B745" s="18"/>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5.75" customHeight="1">
      <c r="A746" s="18"/>
      <c r="B746" s="18"/>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5.75" customHeight="1">
      <c r="A747" s="18"/>
      <c r="B747" s="18"/>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5.75" customHeight="1">
      <c r="A748" s="18"/>
      <c r="B748" s="18"/>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5.75" customHeight="1">
      <c r="A749" s="18"/>
      <c r="B749" s="18"/>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5.75" customHeight="1">
      <c r="A750" s="18"/>
      <c r="B750" s="18"/>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5.75" customHeight="1">
      <c r="A751" s="18"/>
      <c r="B751" s="18"/>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5.75" customHeight="1">
      <c r="A752" s="18"/>
      <c r="B752" s="18"/>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5.75" customHeight="1">
      <c r="A753" s="18"/>
      <c r="B753" s="18"/>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5.75" customHeight="1">
      <c r="A754" s="18"/>
      <c r="B754" s="18"/>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5.75" customHeight="1">
      <c r="A755" s="18"/>
      <c r="B755" s="18"/>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5.75" customHeight="1">
      <c r="A756" s="18"/>
      <c r="B756" s="18"/>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5.75" customHeight="1">
      <c r="A757" s="18"/>
      <c r="B757" s="18"/>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5.75" customHeight="1">
      <c r="A758" s="18"/>
      <c r="B758" s="18"/>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5.75" customHeight="1">
      <c r="A759" s="18"/>
      <c r="B759" s="18"/>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5.75" customHeight="1">
      <c r="A760" s="18"/>
      <c r="B760" s="18"/>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5.75" customHeight="1">
      <c r="A761" s="18"/>
      <c r="B761" s="18"/>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5.75" customHeight="1">
      <c r="A762" s="18"/>
      <c r="B762" s="18"/>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5.75" customHeight="1">
      <c r="A763" s="18"/>
      <c r="B763" s="18"/>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5.75" customHeight="1">
      <c r="A764" s="18"/>
      <c r="B764" s="18"/>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5.75" customHeight="1">
      <c r="A765" s="18"/>
      <c r="B765" s="18"/>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5.75" customHeight="1">
      <c r="A766" s="18"/>
      <c r="B766" s="18"/>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5.75" customHeight="1">
      <c r="A767" s="18"/>
      <c r="B767" s="18"/>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5.75" customHeight="1">
      <c r="A768" s="18"/>
      <c r="B768" s="18"/>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5.75" customHeight="1">
      <c r="A769" s="18"/>
      <c r="B769" s="18"/>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5.75" customHeight="1">
      <c r="A770" s="18"/>
      <c r="B770" s="18"/>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5.75" customHeight="1">
      <c r="A771" s="18"/>
      <c r="B771" s="18"/>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5.75" customHeight="1">
      <c r="A772" s="18"/>
      <c r="B772" s="18"/>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5.75" customHeight="1">
      <c r="A773" s="18"/>
      <c r="B773" s="18"/>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5.75" customHeight="1">
      <c r="A774" s="18"/>
      <c r="B774" s="18"/>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5.75" customHeight="1">
      <c r="A775" s="18"/>
      <c r="B775" s="18"/>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5.75" customHeight="1">
      <c r="A776" s="18"/>
      <c r="B776" s="18"/>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5.75" customHeight="1">
      <c r="A777" s="18"/>
      <c r="B777" s="18"/>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5.75" customHeight="1">
      <c r="A778" s="18"/>
      <c r="B778" s="18"/>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5.75" customHeight="1">
      <c r="A779" s="18"/>
      <c r="B779" s="18"/>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5.75" customHeight="1">
      <c r="A780" s="18"/>
      <c r="B780" s="18"/>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5.75" customHeight="1">
      <c r="A781" s="18"/>
      <c r="B781" s="18"/>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5.75" customHeight="1">
      <c r="A782" s="18"/>
      <c r="B782" s="18"/>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5.75" customHeight="1">
      <c r="A783" s="18"/>
      <c r="B783" s="18"/>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5.75" customHeight="1">
      <c r="A784" s="18"/>
      <c r="B784" s="18"/>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5.75" customHeight="1">
      <c r="A785" s="18"/>
      <c r="B785" s="18"/>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5.75" customHeight="1">
      <c r="A786" s="18"/>
      <c r="B786" s="18"/>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5.75" customHeight="1">
      <c r="A787" s="18"/>
      <c r="B787" s="18"/>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5.75" customHeight="1">
      <c r="A788" s="18"/>
      <c r="B788" s="18"/>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5.75" customHeight="1">
      <c r="A789" s="18"/>
      <c r="B789" s="18"/>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5.75" customHeight="1">
      <c r="A790" s="18"/>
      <c r="B790" s="18"/>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5.75" customHeight="1">
      <c r="A791" s="18"/>
      <c r="B791" s="18"/>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5.75" customHeight="1">
      <c r="A792" s="18"/>
      <c r="B792" s="18"/>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5.75" customHeight="1">
      <c r="A793" s="18"/>
      <c r="B793" s="18"/>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5.75" customHeight="1">
      <c r="A794" s="18"/>
      <c r="B794" s="18"/>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5.75" customHeight="1">
      <c r="A795" s="18"/>
      <c r="B795" s="18"/>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5.75" customHeight="1">
      <c r="A796" s="18"/>
      <c r="B796" s="18"/>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5.75" customHeight="1">
      <c r="A797" s="18"/>
      <c r="B797" s="18"/>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5.75" customHeight="1">
      <c r="A798" s="18"/>
      <c r="B798" s="18"/>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5.75" customHeight="1">
      <c r="A799" s="18"/>
      <c r="B799" s="18"/>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5.75" customHeight="1">
      <c r="A800" s="18"/>
      <c r="B800" s="18"/>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5.75" customHeight="1">
      <c r="A801" s="18"/>
      <c r="B801" s="18"/>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5.75" customHeight="1">
      <c r="A802" s="18"/>
      <c r="B802" s="18"/>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5.75" customHeight="1">
      <c r="A803" s="18"/>
      <c r="B803" s="18"/>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5.75" customHeight="1">
      <c r="A804" s="18"/>
      <c r="B804" s="18"/>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5.75" customHeight="1">
      <c r="A805" s="18"/>
      <c r="B805" s="18"/>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5.75" customHeight="1">
      <c r="A806" s="18"/>
      <c r="B806" s="18"/>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5.75" customHeight="1">
      <c r="A807" s="18"/>
      <c r="B807" s="18"/>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5.75" customHeight="1">
      <c r="A808" s="18"/>
      <c r="B808" s="18"/>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5.75" customHeight="1">
      <c r="A809" s="18"/>
      <c r="B809" s="18"/>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5.75" customHeight="1">
      <c r="A810" s="18"/>
      <c r="B810" s="18"/>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5.75" customHeight="1">
      <c r="A811" s="18"/>
      <c r="B811" s="18"/>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5.75" customHeight="1">
      <c r="A812" s="18"/>
      <c r="B812" s="18"/>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5.75" customHeight="1">
      <c r="A813" s="18"/>
      <c r="B813" s="18"/>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5.75" customHeight="1">
      <c r="A814" s="18"/>
      <c r="B814" s="18"/>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5.75" customHeight="1">
      <c r="A815" s="18"/>
      <c r="B815" s="18"/>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5.75" customHeight="1">
      <c r="A816" s="18"/>
      <c r="B816" s="18"/>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5.75" customHeight="1">
      <c r="A817" s="18"/>
      <c r="B817" s="18"/>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5.75" customHeight="1">
      <c r="A818" s="18"/>
      <c r="B818" s="18"/>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5.75" customHeight="1">
      <c r="A819" s="18"/>
      <c r="B819" s="18"/>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5.75" customHeight="1">
      <c r="A820" s="18"/>
      <c r="B820" s="18"/>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5.75" customHeight="1">
      <c r="A821" s="18"/>
      <c r="B821" s="18"/>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5.75" customHeight="1">
      <c r="A822" s="18"/>
      <c r="B822" s="18"/>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5.75" customHeight="1">
      <c r="A823" s="18"/>
      <c r="B823" s="18"/>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5.75" customHeight="1">
      <c r="A824" s="18"/>
      <c r="B824" s="18"/>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5.75" customHeight="1">
      <c r="A825" s="18"/>
      <c r="B825" s="18"/>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5.75" customHeight="1">
      <c r="A826" s="18"/>
      <c r="B826" s="18"/>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5.75" customHeight="1">
      <c r="A827" s="18"/>
      <c r="B827" s="18"/>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5.75" customHeight="1">
      <c r="A828" s="18"/>
      <c r="B828" s="18"/>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5.75" customHeight="1">
      <c r="A829" s="18"/>
      <c r="B829" s="18"/>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5.75" customHeight="1">
      <c r="A830" s="18"/>
      <c r="B830" s="18"/>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5.75" customHeight="1">
      <c r="A831" s="18"/>
      <c r="B831" s="18"/>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5.75" customHeight="1">
      <c r="A832" s="18"/>
      <c r="B832" s="18"/>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5.75" customHeight="1">
      <c r="A833" s="18"/>
      <c r="B833" s="18"/>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5.75" customHeight="1">
      <c r="A834" s="18"/>
      <c r="B834" s="18"/>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5.75" customHeight="1">
      <c r="A835" s="18"/>
      <c r="B835" s="18"/>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5.75" customHeight="1">
      <c r="A836" s="18"/>
      <c r="B836" s="18"/>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5.75" customHeight="1">
      <c r="A837" s="18"/>
      <c r="B837" s="18"/>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5.75" customHeight="1">
      <c r="A838" s="18"/>
      <c r="B838" s="18"/>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5.75" customHeight="1">
      <c r="A839" s="18"/>
      <c r="B839" s="18"/>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5.75" customHeight="1">
      <c r="A840" s="18"/>
      <c r="B840" s="18"/>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5.75" customHeight="1">
      <c r="A841" s="18"/>
      <c r="B841" s="18"/>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5.75" customHeight="1">
      <c r="A842" s="18"/>
      <c r="B842" s="18"/>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5.75" customHeight="1">
      <c r="A843" s="18"/>
      <c r="B843" s="18"/>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5.75" customHeight="1">
      <c r="A844" s="18"/>
      <c r="B844" s="18"/>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5.75" customHeight="1">
      <c r="A845" s="18"/>
      <c r="B845" s="18"/>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5.75" customHeight="1">
      <c r="A846" s="18"/>
      <c r="B846" s="18"/>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5.75" customHeight="1">
      <c r="A847" s="18"/>
      <c r="B847" s="18"/>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5.75" customHeight="1">
      <c r="A848" s="18"/>
      <c r="B848" s="18"/>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5.75" customHeight="1">
      <c r="A849" s="18"/>
      <c r="B849" s="18"/>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5.75" customHeight="1">
      <c r="A850" s="18"/>
      <c r="B850" s="18"/>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5.75" customHeight="1">
      <c r="A851" s="18"/>
      <c r="B851" s="18"/>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5.75" customHeight="1">
      <c r="A852" s="18"/>
      <c r="B852" s="18"/>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5.75" customHeight="1">
      <c r="A853" s="18"/>
      <c r="B853" s="18"/>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5.75" customHeight="1">
      <c r="A854" s="18"/>
      <c r="B854" s="18"/>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5.75" customHeight="1">
      <c r="A855" s="18"/>
      <c r="B855" s="18"/>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5.75" customHeight="1">
      <c r="A856" s="18"/>
      <c r="B856" s="18"/>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5.75" customHeight="1">
      <c r="A857" s="18"/>
      <c r="B857" s="18"/>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5.75" customHeight="1">
      <c r="A858" s="18"/>
      <c r="B858" s="18"/>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5.75" customHeight="1">
      <c r="A859" s="18"/>
      <c r="B859" s="18"/>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5.75" customHeight="1">
      <c r="A860" s="18"/>
      <c r="B860" s="18"/>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5.75" customHeight="1">
      <c r="A861" s="18"/>
      <c r="B861" s="18"/>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5.75" customHeight="1">
      <c r="A862" s="18"/>
      <c r="B862" s="18"/>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5.75" customHeight="1">
      <c r="A863" s="18"/>
      <c r="B863" s="18"/>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5.75" customHeight="1">
      <c r="A864" s="18"/>
      <c r="B864" s="18"/>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5.75" customHeight="1">
      <c r="A865" s="18"/>
      <c r="B865" s="18"/>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5.75" customHeight="1">
      <c r="A866" s="18"/>
      <c r="B866" s="18"/>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5.75" customHeight="1">
      <c r="A867" s="18"/>
      <c r="B867" s="18"/>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5.75" customHeight="1">
      <c r="A868" s="18"/>
      <c r="B868" s="18"/>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5.75" customHeight="1">
      <c r="A869" s="18"/>
      <c r="B869" s="18"/>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5.75" customHeight="1">
      <c r="A870" s="18"/>
      <c r="B870" s="18"/>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5.75" customHeight="1">
      <c r="A871" s="18"/>
      <c r="B871" s="18"/>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5.75" customHeight="1">
      <c r="A872" s="18"/>
      <c r="B872" s="18"/>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5.75" customHeight="1">
      <c r="A873" s="18"/>
      <c r="B873" s="18"/>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5.75" customHeight="1">
      <c r="A874" s="18"/>
      <c r="B874" s="18"/>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5.75" customHeight="1">
      <c r="A875" s="18"/>
      <c r="B875" s="18"/>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5.75" customHeight="1">
      <c r="A876" s="18"/>
      <c r="B876" s="18"/>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5.75" customHeight="1">
      <c r="A877" s="18"/>
      <c r="B877" s="18"/>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5.75" customHeight="1">
      <c r="A878" s="18"/>
      <c r="B878" s="18"/>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5.75" customHeight="1">
      <c r="A879" s="18"/>
      <c r="B879" s="18"/>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5.75" customHeight="1">
      <c r="A880" s="18"/>
      <c r="B880" s="18"/>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5.75" customHeight="1">
      <c r="A881" s="18"/>
      <c r="B881" s="18"/>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5.75" customHeight="1">
      <c r="A882" s="18"/>
      <c r="B882" s="18"/>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5.75" customHeight="1">
      <c r="A883" s="18"/>
      <c r="B883" s="18"/>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5.75" customHeight="1">
      <c r="A884" s="18"/>
      <c r="B884" s="18"/>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5.75" customHeight="1">
      <c r="A885" s="18"/>
      <c r="B885" s="18"/>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5.75" customHeight="1">
      <c r="A886" s="18"/>
      <c r="B886" s="18"/>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5.75" customHeight="1">
      <c r="A887" s="18"/>
      <c r="B887" s="18"/>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5.75" customHeight="1">
      <c r="A888" s="18"/>
      <c r="B888" s="18"/>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5.75" customHeight="1">
      <c r="A889" s="18"/>
      <c r="B889" s="18"/>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5.75" customHeight="1">
      <c r="A890" s="18"/>
      <c r="B890" s="18"/>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5.75" customHeight="1">
      <c r="A891" s="18"/>
      <c r="B891" s="18"/>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5.75" customHeight="1">
      <c r="A892" s="18"/>
      <c r="B892" s="18"/>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5.75" customHeight="1">
      <c r="A893" s="18"/>
      <c r="B893" s="18"/>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5.75" customHeight="1">
      <c r="A894" s="18"/>
      <c r="B894" s="18"/>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5.75" customHeight="1">
      <c r="A895" s="18"/>
      <c r="B895" s="18"/>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5.75" customHeight="1">
      <c r="A896" s="18"/>
      <c r="B896" s="18"/>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5.75" customHeight="1">
      <c r="A897" s="18"/>
      <c r="B897" s="18"/>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5.75" customHeight="1">
      <c r="A898" s="18"/>
      <c r="B898" s="18"/>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5.75" customHeight="1">
      <c r="A899" s="18"/>
      <c r="B899" s="18"/>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5.75" customHeight="1">
      <c r="A900" s="18"/>
      <c r="B900" s="18"/>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5.75" customHeight="1">
      <c r="A901" s="18"/>
      <c r="B901" s="18"/>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5.75" customHeight="1">
      <c r="A902" s="18"/>
      <c r="B902" s="18"/>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5.75" customHeight="1">
      <c r="A903" s="18"/>
      <c r="B903" s="18"/>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5.75" customHeight="1">
      <c r="A904" s="18"/>
      <c r="B904" s="18"/>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5.75" customHeight="1">
      <c r="A905" s="18"/>
      <c r="B905" s="18"/>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5.75" customHeight="1">
      <c r="A906" s="18"/>
      <c r="B906" s="18"/>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5.75" customHeight="1">
      <c r="A907" s="18"/>
      <c r="B907" s="18"/>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5.75" customHeight="1">
      <c r="A908" s="18"/>
      <c r="B908" s="18"/>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5.75" customHeight="1">
      <c r="A909" s="18"/>
      <c r="B909" s="18"/>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5.75" customHeight="1">
      <c r="A910" s="18"/>
      <c r="B910" s="18"/>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5.75" customHeight="1">
      <c r="A911" s="18"/>
      <c r="B911" s="18"/>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5.75" customHeight="1">
      <c r="A912" s="18"/>
      <c r="B912" s="18"/>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5.75" customHeight="1">
      <c r="A913" s="18"/>
      <c r="B913" s="18"/>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5.75" customHeight="1">
      <c r="A914" s="18"/>
      <c r="B914" s="18"/>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5.75" customHeight="1">
      <c r="A915" s="18"/>
      <c r="B915" s="18"/>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5.75" customHeight="1">
      <c r="A916" s="18"/>
      <c r="B916" s="18"/>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5.75" customHeight="1">
      <c r="A917" s="18"/>
      <c r="B917" s="18"/>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5.75" customHeight="1">
      <c r="A918" s="18"/>
      <c r="B918" s="18"/>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5.75" customHeight="1">
      <c r="A919" s="18"/>
      <c r="B919" s="18"/>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5.75" customHeight="1">
      <c r="A920" s="18"/>
      <c r="B920" s="18"/>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5.75" customHeight="1">
      <c r="A921" s="18"/>
      <c r="B921" s="18"/>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5.75" customHeight="1">
      <c r="A922" s="18"/>
      <c r="B922" s="18"/>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5.75" customHeight="1">
      <c r="A923" s="18"/>
      <c r="B923" s="18"/>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5.75" customHeight="1">
      <c r="A924" s="18"/>
      <c r="B924" s="18"/>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5.75" customHeight="1">
      <c r="A925" s="18"/>
      <c r="B925" s="18"/>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5.75" customHeight="1">
      <c r="A926" s="18"/>
      <c r="B926" s="18"/>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5.75" customHeight="1">
      <c r="A927" s="18"/>
      <c r="B927" s="18"/>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5.75" customHeight="1">
      <c r="A928" s="18"/>
      <c r="B928" s="18"/>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5.75" customHeight="1">
      <c r="A929" s="18"/>
      <c r="B929" s="18"/>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5.75" customHeight="1">
      <c r="A930" s="18"/>
      <c r="B930" s="18"/>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5.75" customHeight="1">
      <c r="A931" s="18"/>
      <c r="B931" s="18"/>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5.75" customHeight="1">
      <c r="A932" s="18"/>
      <c r="B932" s="18"/>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5.75" customHeight="1">
      <c r="A933" s="18"/>
      <c r="B933" s="18"/>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5.75" customHeight="1">
      <c r="A934" s="18"/>
      <c r="B934" s="18"/>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5.75" customHeight="1">
      <c r="A935" s="18"/>
      <c r="B935" s="18"/>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5.75" customHeight="1">
      <c r="A936" s="18"/>
      <c r="B936" s="18"/>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5.75" customHeight="1">
      <c r="A937" s="18"/>
      <c r="B937" s="18"/>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5.75" customHeight="1">
      <c r="A938" s="18"/>
      <c r="B938" s="18"/>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5.75" customHeight="1">
      <c r="A939" s="18"/>
      <c r="B939" s="18"/>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5.75" customHeight="1">
      <c r="A940" s="18"/>
      <c r="B940" s="18"/>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5.75" customHeight="1">
      <c r="A941" s="18"/>
      <c r="B941" s="18"/>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5.75" customHeight="1">
      <c r="A942" s="18"/>
      <c r="B942" s="18"/>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5.75" customHeight="1">
      <c r="A943" s="18"/>
      <c r="B943" s="18"/>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5.75" customHeight="1">
      <c r="A944" s="18"/>
      <c r="B944" s="18"/>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5.75" customHeight="1">
      <c r="A945" s="18"/>
      <c r="B945" s="18"/>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5.75" customHeight="1">
      <c r="A946" s="18"/>
      <c r="B946" s="18"/>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5.75" customHeight="1">
      <c r="A947" s="18"/>
      <c r="B947" s="18"/>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5.75" customHeight="1">
      <c r="A948" s="18"/>
      <c r="B948" s="18"/>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5.75" customHeight="1">
      <c r="A949" s="18"/>
      <c r="B949" s="18"/>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5.75" customHeight="1">
      <c r="A950" s="18"/>
      <c r="B950" s="18"/>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5.75" customHeight="1">
      <c r="A951" s="18"/>
      <c r="B951" s="18"/>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5.75" customHeight="1">
      <c r="A952" s="18"/>
      <c r="B952" s="18"/>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5.75" customHeight="1">
      <c r="A953" s="18"/>
      <c r="B953" s="18"/>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5.75" customHeight="1">
      <c r="A954" s="18"/>
      <c r="B954" s="18"/>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5.75" customHeight="1">
      <c r="A955" s="18"/>
      <c r="B955" s="18"/>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5.75" customHeight="1">
      <c r="A956" s="18"/>
      <c r="B956" s="18"/>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5.75" customHeight="1">
      <c r="A957" s="18"/>
      <c r="B957" s="18"/>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5.75" customHeight="1">
      <c r="A958" s="18"/>
      <c r="B958" s="18"/>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5.75" customHeight="1">
      <c r="A959" s="18"/>
      <c r="B959" s="18"/>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5.75" customHeight="1">
      <c r="A960" s="18"/>
      <c r="B960" s="18"/>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5.75" customHeight="1">
      <c r="A961" s="18"/>
      <c r="B961" s="18"/>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5.75" customHeight="1">
      <c r="A962" s="18"/>
      <c r="B962" s="18"/>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5.75" customHeight="1">
      <c r="A963" s="18"/>
      <c r="B963" s="18"/>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5.75" customHeight="1">
      <c r="A964" s="18"/>
      <c r="B964" s="18"/>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5.75" customHeight="1">
      <c r="A965" s="18"/>
      <c r="B965" s="18"/>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5.75" customHeight="1">
      <c r="A966" s="18"/>
      <c r="B966" s="18"/>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5.75" customHeight="1">
      <c r="A967" s="18"/>
      <c r="B967" s="18"/>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5.75" customHeight="1">
      <c r="A968" s="18"/>
      <c r="B968" s="18"/>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5.75" customHeight="1">
      <c r="A969" s="18"/>
      <c r="B969" s="18"/>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5.75" customHeight="1">
      <c r="A970" s="18"/>
      <c r="B970" s="18"/>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5.75" customHeight="1">
      <c r="A971" s="18"/>
      <c r="B971" s="18"/>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5.75" customHeight="1">
      <c r="A972" s="18"/>
      <c r="B972" s="18"/>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5.75" customHeight="1">
      <c r="A973" s="18"/>
      <c r="B973" s="18"/>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5.75" customHeight="1">
      <c r="A974" s="18"/>
      <c r="B974" s="18"/>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5.75" customHeight="1">
      <c r="A975" s="18"/>
      <c r="B975" s="18"/>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5.75" customHeight="1">
      <c r="A976" s="18"/>
      <c r="B976" s="18"/>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5.75" customHeight="1">
      <c r="A977" s="18"/>
      <c r="B977" s="18"/>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5.75" customHeight="1">
      <c r="A978" s="18"/>
      <c r="B978" s="18"/>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5.75" customHeight="1">
      <c r="A979" s="18"/>
      <c r="B979" s="18"/>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5.75" customHeight="1">
      <c r="A980" s="18"/>
      <c r="B980" s="18"/>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5.75" customHeight="1">
      <c r="A981" s="18"/>
      <c r="B981" s="18"/>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5.75" customHeight="1">
      <c r="A982" s="18"/>
      <c r="B982" s="18"/>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5.75" customHeight="1">
      <c r="A983" s="18"/>
      <c r="B983" s="18"/>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5.75" customHeight="1">
      <c r="A984" s="18"/>
      <c r="B984" s="18"/>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5.75" customHeight="1">
      <c r="A985" s="18"/>
      <c r="B985" s="18"/>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5.75" customHeight="1">
      <c r="A986" s="18"/>
      <c r="B986" s="18"/>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5.75" customHeight="1">
      <c r="A987" s="18"/>
      <c r="B987" s="18"/>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5.75" customHeight="1">
      <c r="A988" s="18"/>
      <c r="B988" s="18"/>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5.75" customHeight="1">
      <c r="A989" s="18"/>
      <c r="B989" s="18"/>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5.75" customHeight="1">
      <c r="A990" s="18"/>
      <c r="B990" s="18"/>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5.75" customHeight="1">
      <c r="A991" s="18"/>
      <c r="B991" s="18"/>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5.75" customHeight="1">
      <c r="A992" s="18"/>
      <c r="B992" s="18"/>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5.75" customHeight="1">
      <c r="A993" s="18"/>
      <c r="B993" s="18"/>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5.75" customHeight="1">
      <c r="A994" s="18"/>
      <c r="B994" s="18"/>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5.75" customHeight="1">
      <c r="A995" s="18"/>
      <c r="B995" s="18"/>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5.75" customHeight="1">
      <c r="A996" s="18"/>
      <c r="B996" s="18"/>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5.75" customHeight="1">
      <c r="A997" s="18"/>
      <c r="B997" s="18"/>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5.75" customHeight="1">
      <c r="A998" s="18"/>
      <c r="B998" s="18"/>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5.75" customHeight="1">
      <c r="A999" s="18"/>
      <c r="B999" s="18"/>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5.75" customHeight="1">
      <c r="A1000" s="18"/>
      <c r="B1000" s="18"/>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mergeCells count="1">
    <mergeCell ref="A1:B1"/>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terampil</vt:lpstr>
      <vt:lpstr>mahir</vt:lpstr>
      <vt:lpstr>penyelia</vt:lpstr>
      <vt:lpstr>pertama</vt:lpstr>
      <vt:lpstr>muda</vt:lpstr>
      <vt:lpstr>madya</vt:lpstr>
      <vt:lpstr>Keterampilan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User5</dc:creator>
  <cp:lastModifiedBy>win 10</cp:lastModifiedBy>
  <dcterms:created xsi:type="dcterms:W3CDTF">2022-06-28T04:23:34Z</dcterms:created>
  <dcterms:modified xsi:type="dcterms:W3CDTF">2024-09-12T04:13:06Z</dcterms:modified>
</cp:coreProperties>
</file>